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example" sheetId="2" r:id="rId2"/>
    <sheet name="if we incur additional deb" sheetId="3" r:id="rId3"/>
    <sheet name="selected financial data" sheetId="4" r:id="rId4"/>
    <sheet name="selected quarterly data un" sheetId="5" r:id="rId5"/>
    <sheet name="selected quarterly data un-1" sheetId="6" r:id="rId6"/>
    <sheet name="liquidity and capital reso" sheetId="7" r:id="rId7"/>
    <sheet name="contractual obligations" sheetId="8" r:id="rId8"/>
    <sheet name="quantitative and qualitati" sheetId="9" r:id="rId9"/>
    <sheet name="senior securities" sheetId="10" r:id="rId10"/>
    <sheet name="ratio of earnings to fixed" sheetId="11" r:id="rId11"/>
    <sheet name="price range of common stock" sheetId="12" r:id="rId12"/>
    <sheet name="impact on existing stockho" sheetId="13" r:id="rId13"/>
    <sheet name="impact on existing stockho-1" sheetId="14" r:id="rId14"/>
    <sheet name="impact on existing stockho-2" sheetId="15" r:id="rId15"/>
    <sheet name="impact on new investors" sheetId="16" r:id="rId16"/>
    <sheet name="distributions" sheetId="17" r:id="rId17"/>
    <sheet name="portfolio companies" sheetId="18" r:id="rId18"/>
    <sheet name="portfolio companies-1" sheetId="19" r:id="rId19"/>
    <sheet name="portfolio companies-2" sheetId="20" r:id="rId20"/>
    <sheet name="portfolio companies-3" sheetId="21" r:id="rId21"/>
    <sheet name="portfolio companies-4" sheetId="22" r:id="rId22"/>
    <sheet name="portfolio companies-5" sheetId="23" r:id="rId23"/>
    <sheet name="management" sheetId="24" r:id="rId24"/>
    <sheet name="compensation of directors" sheetId="25" r:id="rId25"/>
    <sheet name="control persons and princi" sheetId="26" r:id="rId26"/>
    <sheet name="dollar range of securities" sheetId="27" r:id="rId27"/>
    <sheet name="assumptions" sheetId="28" r:id="rId28"/>
    <sheet name="description of our capital" sheetId="29" r:id="rId29"/>
    <sheet name="index to consolidated fina" sheetId="30" r:id="rId30"/>
    <sheet name="annual financial statments" sheetId="31" r:id="rId31"/>
    <sheet name="assets and liabilities" sheetId="32" r:id="rId32"/>
    <sheet name="operations" sheetId="33" r:id="rId33"/>
    <sheet name="changes in net assets" sheetId="34" r:id="rId34"/>
    <sheet name="cash flows" sheetId="35" r:id="rId35"/>
    <sheet name="december 31 2016" sheetId="36" r:id="rId36"/>
    <sheet name="december 31 2016-1" sheetId="37" r:id="rId37"/>
    <sheet name="december 31 2016-2" sheetId="38" r:id="rId38"/>
    <sheet name="september 30 2016" sheetId="39" r:id="rId39"/>
    <sheet name="september 30 2016-1" sheetId="40" r:id="rId40"/>
    <sheet name="september 30 2016-2" sheetId="41" r:id="rId41"/>
    <sheet name="4 investments" sheetId="42" r:id="rId42"/>
    <sheet name="4 investments-1" sheetId="43" r:id="rId43"/>
    <sheet name="december 31 2016-3" sheetId="44" r:id="rId44"/>
    <sheet name="december 31 2016-4" sheetId="45" r:id="rId45"/>
    <sheet name="december 31 2016-5" sheetId="46" r:id="rId46"/>
    <sheet name="december 31 2016-6" sheetId="47" r:id="rId47"/>
    <sheet name="december 31 2016-7" sheetId="48" r:id="rId48"/>
    <sheet name="december 31 2016-8" sheetId="49" r:id="rId49"/>
    <sheet name="6 transactions with affili" sheetId="50" r:id="rId50"/>
    <sheet name="7 change in net assets res" sheetId="51" r:id="rId51"/>
    <sheet name="9 financial highlights" sheetId="52" r:id="rId52"/>
    <sheet name="december 31 2016-9" sheetId="53" r:id="rId53"/>
    <sheet name="12 unconsolidated signific" sheetId="54" r:id="rId54"/>
    <sheet name="december 31 2016-10" sheetId="55" r:id="rId55"/>
    <sheet name="assets and liabilities-1" sheetId="56" r:id="rId56"/>
    <sheet name="operations-1" sheetId="57" r:id="rId57"/>
    <sheet name="changes in net assets-1" sheetId="58" r:id="rId58"/>
    <sheet name="cash flows-1" sheetId="59" r:id="rId59"/>
    <sheet name="september 30 2016-3" sheetId="60" r:id="rId60"/>
    <sheet name="september 30 2016-4" sheetId="61" r:id="rId61"/>
    <sheet name="september 30 2016-5" sheetId="62" r:id="rId62"/>
    <sheet name="september 30 2015" sheetId="63" r:id="rId63"/>
    <sheet name="september 30 2015-1" sheetId="64" r:id="rId64"/>
    <sheet name="september 30 2015-2" sheetId="65" r:id="rId65"/>
    <sheet name="4 investments-2" sheetId="66" r:id="rId66"/>
    <sheet name="4 investments-3" sheetId="67" r:id="rId67"/>
    <sheet name="september 30 2016-6" sheetId="68" r:id="rId68"/>
    <sheet name="september 30 2016-7" sheetId="69" r:id="rId69"/>
    <sheet name="september 30 2016-8" sheetId="70" r:id="rId70"/>
    <sheet name="september 30 2016-9" sheetId="71" r:id="rId71"/>
    <sheet name="september 30 2016-10" sheetId="72" r:id="rId72"/>
    <sheet name="september 30 2016-11" sheetId="73" r:id="rId73"/>
    <sheet name="6 transactions with affili-1" sheetId="74" r:id="rId74"/>
    <sheet name="7 change in net assets fro" sheetId="75" r:id="rId75"/>
    <sheet name="8 taxes and distributions" sheetId="76" r:id="rId76"/>
    <sheet name="10 financial highlights" sheetId="77" r:id="rId77"/>
    <sheet name="11 debt" sheetId="78" r:id="rId78"/>
    <sheet name="14 unconsolidated signific" sheetId="79" r:id="rId79"/>
    <sheet name="14 unconsolidated signific-1" sheetId="80" r:id="rId80"/>
    <sheet name="14 unconsolidated signific-2" sheetId="81" r:id="rId81"/>
    <sheet name="14 unconsolidated signific-3" sheetId="82" r:id="rId82"/>
  </sheets>
  <definedNames/>
  <calcPr fullCalcOnLoad="1"/>
</workbook>
</file>

<file path=xl/sharedStrings.xml><?xml version="1.0" encoding="utf-8"?>
<sst xmlns="http://schemas.openxmlformats.org/spreadsheetml/2006/main" count="4468" uniqueCount="1483">
  <si>
    <t>CALCULATION OF REGISTRATION FEE UNDER THE SECURITIES ACT OF 1933</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</si>
  <si>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</si>
  <si>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</si>
  <si>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</si>
  <si>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</si>
  <si>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</si>
  <si>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</si>
  <si>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</si>
  <si>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</si>
  <si>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</si>
  <si>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</si>
  <si>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</si>
  <si>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Units(5)</t>
  </si>
  <si>
    <t>Total</t>
  </si>
  <si>
    <t>Example</t>
  </si>
  <si>
    <t>You would pay the following expenses on a $1,000 common stock investment</t>
  </si>
  <si>
    <t>1 Year</t>
  </si>
  <si>
    <t>3 Years</t>
  </si>
  <si>
    <t>5 Years</t>
  </si>
  <si>
    <t>10 Years</t>
  </si>
  <si>
    <t>Assuming a 5% annual return (assumes no return from net realized capital gains or net
unrealized capital appreciation)</t>
  </si>
  <si>
    <t>Assuming a 5% annual return (assumes return from only realized capital gains and thus subject
to the capital gains incentive fee)</t>
  </si>
  <si>
    <t>If we incur additional debt, it could increase the risk of investing in our shares.</t>
  </si>
  <si>
    <t>Assumed return on portfolio (net of expenses)(1)</t>
  </si>
  <si>
    <t>(10.0</t>
  </si>
  <si>
    <t>)%</t>
  </si>
  <si>
    <t>(5.0</t>
  </si>
  <si>
    <t></t>
  </si>
  <si>
    <t>5.0%</t>
  </si>
  <si>
    <t>10.0%</t>
  </si>
  <si>
    <t>Corresponding return to common stockholders(2)</t>
  </si>
  <si>
    <t>(25.5</t>
  </si>
  <si>
    <t>(14.8</t>
  </si>
  <si>
    <t>(4.1</t>
  </si>
  <si>
    <t>6.6%</t>
  </si>
  <si>
    <t>17.3%</t>
  </si>
  <si>
    <t>SELECTED FINANCIAL DATA</t>
  </si>
  <si>
    <t>For the three months
ended December
31,</t>
  </si>
  <si>
    <t>For the years ended September 30,</t>
  </si>
  <si>
    <t>2016</t>
  </si>
  <si>
    <t>2015</t>
  </si>
  <si>
    <t>2014</t>
  </si>
  <si>
    <t>2013</t>
  </si>
  <si>
    <t>2012</t>
  </si>
  <si>
    <t>(unaudited)</t>
  </si>
  <si>
    <t>(Dollar amounts in thousands, except per share data)</t>
  </si>
  <si>
    <t>Consolidated Statement of Operations data:</t>
  </si>
  <si>
    <t>Total investment income</t>
  </si>
  <si>
    <t>Total expenses</t>
  </si>
  <si>
    <t>Net investment income</t>
  </si>
  <si>
    <t>Net realized and unrealized gain (loss)</t>
  </si>
  <si>
    <t>Net increase (decrease) in net assets resulting from operations</t>
  </si>
  <si>
    <t>Per share data:</t>
  </si>
  <si>
    <t>Net asset value</t>
  </si>
  <si>
    <t>Net investment income (2)</t>
  </si>
  <si>
    <t>Net realized and unrealized gain (loss)
(2)</t>
  </si>
  <si>
    <t>Net increase (decrease) in net assets resulting from operations (2)</t>
  </si>
  <si>
    <t>Distributions declared (2), (3)</t>
  </si>
  <si>
    <t>Consolidated Statement of Assets and Liabilities data:</t>
  </si>
  <si>
    <t>Total assets</t>
  </si>
  <si>
    <t>Total investment portfolio</t>
  </si>
  <si>
    <t>Borrowings outstanding (4)</t>
  </si>
  <si>
    <t>Total net asset value</t>
  </si>
  <si>
    <t>Other data:</t>
  </si>
  <si>
    <t>Total return (5)</t>
  </si>
  <si>
    <t>5.51%</t>
  </si>
  <si>
    <t>(0.28</t>
  </si>
  <si>
    <t>36.64%</t>
  </si>
  <si>
    <t>(32.51</t>
  </si>
  <si>
    <t>6.76%</t>
  </si>
  <si>
    <t>17.37%</t>
  </si>
  <si>
    <t>28.71%</t>
  </si>
  <si>
    <t>Number of portfolio companies (6)</t>
  </si>
  <si>
    <t>Yield on debt portfolio (6)</t>
  </si>
  <si>
    <t>11.9%</t>
  </si>
  <si>
    <t>12.2%</t>
  </si>
  <si>
    <t>12.1%</t>
  </si>
  <si>
    <t>12.5%</t>
  </si>
  <si>
    <t>13.0%</t>
  </si>
  <si>
    <t>13.2%</t>
  </si>
  <si>
    <t>Selected Quarterly Data (Unaudited)</t>
  </si>
  <si>
    <t>2017</t>
  </si>
  <si>
    <t>Q1</t>
  </si>
  <si>
    <t>Net realized and unrealized gain</t>
  </si>
  <si>
    <t>Net increase in net assets resulting from operations</t>
  </si>
  <si>
    <t>Net increase in net assets resulting from operations per common share*</t>
  </si>
  <si>
    <t>Net asset value per share at the end of the quarter</t>
  </si>
  <si>
    <t>Market value per share at the end of the quarter</t>
  </si>
  <si>
    <t>Q4</t>
  </si>
  <si>
    <t>Q3</t>
  </si>
  <si>
    <t>Q2</t>
  </si>
  <si>
    <t>Net increase (decrease) in net assets resulting from operations per common share *</t>
  </si>
  <si>
    <t>Net realized and unrealized loss</t>
  </si>
  <si>
    <t>LIQUIDITY AND CAPITAL RESOURCES</t>
  </si>
  <si>
    <t>Issuance Dates</t>
  </si>
  <si>
    <t>Maturity</t>
  </si>
  <si>
    <t>Fixed All-in
coupon rate(1), (2)</t>
  </si>
  <si>
    <t>As of December 31, 2016
and September 30, 2016
Principal
Balance</t>
  </si>
  <si>
    <t>As of September 30, 
2015
Principal Balance</t>
  </si>
  <si>
    <t>September 22, 2010</t>
  </si>
  <si>
    <t>September 1, 2020</t>
  </si>
  <si>
    <t>3.50%</t>
  </si>
  <si>
    <t>March 29, 2011</t>
  </si>
  <si>
    <t>March 1, 2021</t>
  </si>
  <si>
    <t>September 21, 2011</t>
  </si>
  <si>
    <t>September 1, 2021</t>
  </si>
  <si>
    <t>March 23, 2016</t>
  </si>
  <si>
    <t>March 1, 2026</t>
  </si>
  <si>
    <t>September 21, 2016</t>
  </si>
  <si>
    <t>September 1, 2026</t>
  </si>
  <si>
    <t>Weighted Average Rate / Total</t>
  </si>
  <si>
    <t>3.44%</t>
  </si>
  <si>
    <t>Contractual Obligations</t>
  </si>
  <si>
    <t>Payments due by period (in millions)</t>
  </si>
  <si>
    <t>Less than
1 
year</t>
  </si>
  <si>
    <t>1-3
years</t>
  </si>
  <si>
    <t>3-5
years</t>
  </si>
  <si>
    <t>More than
5 
years</t>
  </si>
  <si>
    <t>Credit Facility</t>
  </si>
  <si>
    <t>$</t>
  </si>
  <si>
    <t>SBA debentures</t>
  </si>
  <si>
    <t>2019 Notes</t>
  </si>
  <si>
    <t>2025 Notes</t>
  </si>
  <si>
    <t>Total debt outstanding(1)</t>
  </si>
  <si>
    <t>Unfunded investments(2)</t>
  </si>
  <si>
    <t>Total contractual obligations</t>
  </si>
  <si>
    <t>Quantitative And Qualitative Disclosures About Market Risk</t>
  </si>
  <si>
    <t>Change In Interest
Rates</t>
  </si>
  <si>
    <t>Change In Interest
Income, Net Of Interest
Expense (in 
thousands)</t>
  </si>
  <si>
    <t>Change In 
Interest
Income, Net Of Interest
Expense Per Share</t>
  </si>
  <si>
    <t>Up 1%</t>
  </si>
  <si>
    <t>Up 2%</t>
  </si>
  <si>
    <t>Up 3%</t>
  </si>
  <si>
    <t>Up 4%</t>
  </si>
  <si>
    <t>SENIOR SECURITIES</t>
  </si>
  <si>
    <t>Class and Year</t>
  </si>
  <si>
    <t>Total Amount  
Outstanding(1)</t>
  </si>
  <si>
    <t>Asset
Coverage
per 
Unit(2),(3)</t>
  </si>
  <si>
    <t>Average
Market
Value Per
Unit(4)</t>
  </si>
  <si>
    <t>Credit Facility, 2019 Notes and 2025 Notes</t>
  </si>
  <si>
    <t>Fiscal 2017 (As of December 31, 2016; unaudited)</t>
  </si>
  <si>
    <t>Fiscal 2016</t>
  </si>
  <si>
    <t>Fiscal 2015</t>
  </si>
  <si>
    <t>Fiscal 2014</t>
  </si>
  <si>
    <t>Fiscal 2013</t>
  </si>
  <si>
    <t>Fiscal 2012</t>
  </si>
  <si>
    <t>N/A</t>
  </si>
  <si>
    <t>Fiscal 2011</t>
  </si>
  <si>
    <t>Fiscal 2010(5)</t>
  </si>
  <si>
    <t>Fiscal 2009</t>
  </si>
  <si>
    <t>Fiscal 2008</t>
  </si>
  <si>
    <t>RATIO OF EARNINGS TO FIXED CHARGES</t>
  </si>
  <si>
    <t>Dollars in thousands</t>
  </si>
  <si>
    <t>For the Three Months
Ended December 31,</t>
  </si>
  <si>
    <t>For the Years Ended September 30,</t>
  </si>
  <si>
    <t>Earnings(1)</t>
  </si>
  <si>
    <t>Net investment income (after taxes)</t>
  </si>
  <si>
    <t>Add: Net realized gain (losses) gains on investments</t>
  </si>
  <si>
    <t>Add: Net change in unrealized appreciation (depreciation)</t>
  </si>
  <si>
    <t>Total Earnings</t>
  </si>
  <si>
    <t>Fixed Charges</t>
  </si>
  <si>
    <t>Interest and expenses on debt</t>
  </si>
  <si>
    <t>Ratio of Total Earnings to Fixed Charges</t>
  </si>
  <si>
    <t>Ratio of Net Investment Income to Fixed Charges</t>
  </si>
  <si>
    <t>PRICE RANGE OF COMMON STOCK</t>
  </si>
  <si>
    <t>Closing Sales Price</t>
  </si>
  <si>
    <t>Premium
(Discount)
of High Sales
Price to
NAV(2)</t>
  </si>
  <si>
    <t>Premium
(Discount)
of Low Sales
Price to
NAV(2)</t>
  </si>
  <si>
    <t>Distributions
Declared</t>
  </si>
  <si>
    <t>Period</t>
  </si>
  <si>
    <t>NAV(1)</t>
  </si>
  <si>
    <t>High</t>
  </si>
  <si>
    <t>Low</t>
  </si>
  <si>
    <t>Fiscal Year Ending September 30, 2017</t>
  </si>
  <si>
    <t>Second quarter (As of March 17, 2017)</t>
  </si>
  <si>
    <t>$N/A</t>
  </si>
  <si>
    <t>N/A%</t>
  </si>
  <si>
    <t>First quarter</t>
  </si>
  <si>
    <t>Fiscal Year Ended September 30, 2016</t>
  </si>
  <si>
    <t>Fourth quarter</t>
  </si>
  <si>
    <t>Third quarter</t>
  </si>
  <si>
    <t>Second quarter</t>
  </si>
  <si>
    <t>Fiscal Year Ended September 30, 2015</t>
  </si>
  <si>
    <t>Impact on Existing Stockholders who do not Participate in the Offering</t>
  </si>
  <si>
    <t>Example 1
5%
Offering
at 5% Discount</t>
  </si>
  <si>
    <t>Example 2
10%
Offering
at 10% Discount</t>
  </si>
  <si>
    <t>Example 3
25%
Offering
at 25% Discount</t>
  </si>
  <si>
    <t>Prior to Sale  
Below NAV</t>
  </si>
  <si>
    <t>Following    
Sale</t>
  </si>
  <si>
    <t>%
  Change</t>
  </si>
  <si>
    <t>Offering Price</t>
  </si>
  <si>
    <t>Price per share to public</t>
  </si>
  <si>
    <t>Net offering proceeds per share to issuer</t>
  </si>
  <si>
    <t>Decrease to NAV</t>
  </si>
  <si>
    <t>Total shares outstanding</t>
  </si>
  <si>
    <t>5.00 %</t>
  </si>
  <si>
    <t>10.00 %</t>
  </si>
  <si>
    <t>25.00 %</t>
  </si>
  <si>
    <t>NAV per share</t>
  </si>
  <si>
    <t>(0.20)%</t>
  </si>
  <si>
    <t>(0.90)%</t>
  </si>
  <si>
    <t>(5.00)%</t>
  </si>
  <si>
    <t>Dilution to Stockholder A</t>
  </si>
  <si>
    <t>Shares held by stockholder A</t>
  </si>
  <si>
    <t>Percentage held by stockholder A</t>
  </si>
  <si>
    <t>1.00%</t>
  </si>
  <si>
    <t>0.95%</t>
  </si>
  <si>
    <t>0.91%</t>
  </si>
  <si>
    <t>(9.00)%</t>
  </si>
  <si>
    <t>0.80%</t>
  </si>
  <si>
    <t>(20.00)%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</si>
  <si>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</si>
  <si>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</si>
  <si>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</si>
  <si>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</si>
  <si>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</si>
  <si>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</si>
  <si>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</si>
  <si>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</si>
  <si>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</si>
  <si>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50% Participation</t>
  </si>
  <si>
    <t>150% Participation</t>
  </si>
  <si>
    <t>Prior to Sale  
Below NAV</t>
  </si>
  <si>
    <t>Increases in Shares and Decrease to NAV</t>
  </si>
  <si>
    <t>(Dilution)/Accretion to Participating Stockholder A</t>
  </si>
  <si>
    <t>Shares held by stockholder A</t>
  </si>
  <si>
    <t>12.50 %</t>
  </si>
  <si>
    <t>37.50 %</t>
  </si>
  <si>
    <t>Percentage held by stockholder A</t>
  </si>
  <si>
    <t>0.90%</t>
  </si>
  <si>
    <t>(10.00)%</t>
  </si>
  <si>
    <t>1.10%</t>
  </si>
  <si>
    <t>Total NAV held by stockholder A</t>
  </si>
  <si>
    <t>6.88 %</t>
  </si>
  <si>
    <t>30.63 %</t>
  </si>
  <si>
    <t>Total investment by stockholder A (assumed to be $10.00 per share on shares held prior to sale)</t>
  </si>
  <si>
    <t>9.86 %</t>
  </si>
  <si>
    <t>29.59 %</t>
  </si>
  <si>
    <t>Total (dilution)/accretion to stockholder A (total NAV less total investment)</t>
  </si>
  <si>
    <t>NAV per share held by stockholder A</t>
  </si>
  <si>
    <t>(2.30)%</t>
  </si>
  <si>
    <t>(5.80)%</t>
  </si>
  <si>
    <t>(Dilution)/accretion per share held by stockholder A (NAV per share less investment per share)</t>
  </si>
  <si>
    <t>Percentage (dilution)/accretion to stockholder A (dilution)/accretion per share divided by investment per share</t>
  </si>
  <si>
    <t>(2.76)%</t>
  </si>
  <si>
    <t>0.85%</t>
  </si>
  <si>
    <t>Impact on New Investors</t>
  </si>
  <si>
    <t>Example
1
5% Offering
at 5% Discount</t>
  </si>
  <si>
    <t>Example 2
10% Offering
at 10% Discount</t>
  </si>
  <si>
    <t>Example 3
25% Offering
at 25% Discount</t>
  </si>
  <si>
    <t>Shares held by
stockholder A</t>
  </si>
  <si>
    <t>Percentage held by
stockholder A</t>
  </si>
  <si>
    <t>0.05%</t>
  </si>
  <si>
    <t>0.20%</t>
  </si>
  <si>
    <t>Total investment by stockholder A</t>
  </si>
  <si>
    <t>Investment per share held by stockholder A</t>
  </si>
  <si>
    <t>Percentage (dilution)/accretion to stockholder A (dilution)/ accretion per share divided by investment per
share</t>
  </si>
  <si>
    <t>4.65 %</t>
  </si>
  <si>
    <t>20.41%</t>
  </si>
  <si>
    <t>DISTRIBUTIONS</t>
  </si>
  <si>
    <t>Record Dates</t>
  </si>
  <si>
    <t>Payment Dates</t>
  </si>
  <si>
    <t>March 22, 2017</t>
  </si>
  <si>
    <t>April 3, 2017</t>
  </si>
  <si>
    <t>December 22, 2016</t>
  </si>
  <si>
    <t>January 3, 2017</t>
  </si>
  <si>
    <t>Fiscal Year Ended September 30, 2016</t>
  </si>
  <si>
    <t>October 3, 2016</t>
  </si>
  <si>
    <t>June 20, 2016</t>
  </si>
  <si>
    <t>July 1, 2016</t>
  </si>
  <si>
    <t>March 18, 2016</t>
  </si>
  <si>
    <t>April 1, 2016</t>
  </si>
  <si>
    <t>December 24, 2015</t>
  </si>
  <si>
    <t>January 4, 2016</t>
  </si>
  <si>
    <t>Fiscal Year Ended September 30, 2015</t>
  </si>
  <si>
    <t>September 21, 2015</t>
  </si>
  <si>
    <t>October 1, 2015</t>
  </si>
  <si>
    <t>June 15, 2015</t>
  </si>
  <si>
    <t>July 1, 2015</t>
  </si>
  <si>
    <t>March 20, 2015</t>
  </si>
  <si>
    <t>April 1, 2015</t>
  </si>
  <si>
    <t>December 19, 2014</t>
  </si>
  <si>
    <t>January 2, 2015</t>
  </si>
  <si>
    <t>PORTFOLIO COMPANIES</t>
  </si>
  <si>
    <t>Name and Addrdss of Portfolio Company</t>
  </si>
  <si>
    <t>Nature of Business</t>
  </si>
  <si>
    <t>Type of Investment,
Interest(1), Maturity</t>
  </si>
  <si>
    <t>Voting 
Percentage
Ownership(2)</t>
  </si>
  <si>
    <t>Fair Value 
(in thousands)</t>
  </si>
  <si>
    <t>Companies Less than 5% Owned</t>
  </si>
  <si>
    <t>Acre Operating Company
300 State Street New London, CT 06320</t>
  </si>
  <si>
    <t>Electronics</t>
  </si>
  <si>
    <t>Second Lien Secured Debt,
L+950, 12/12/2023</t>
  </si>
  <si>
    <t>AH Holdings, Inc.
10039 Bissonnet Street, Ste. 250
Houston, TX 77036</t>
  </si>
  <si>
    <t>Healthcare, Education and Childcare</t>
  </si>
  <si>
    <t>Preferred Equity
Warrants</t>
  </si>
  <si>
    <t>Alegeus Technologies, LLC
(Alegeus Technologies Holdings Corp.)
1601 Trapelo Rd. Waltham, MA 02451</t>
  </si>
  <si>
    <t>Financial Services</t>
  </si>
  <si>
    <t>Subordinated Debt,
L+1,200, 02/15/2019
Preferred Equity
Common Equity</t>
  </si>
  <si>
    <t>0.5%</t>
  </si>
  <si>
    <t>AP Gaming I, LLC
6680 Amelia Earhart Court
Las Vegas, NV 89119</t>
  </si>
  <si>
    <t>Hotels, Motels, Inns and Gaming</t>
  </si>
  <si>
    <t>First Lien Secured Debt,
L+825, 12/21/2020</t>
  </si>
  <si>
    <t>ASP LCG Holdings, Inc.
21333 Haggerty Road, Ste. 300
Novi, MI 48375</t>
  </si>
  <si>
    <t>Education</t>
  </si>
  <si>
    <t>Warrants</t>
  </si>
  <si>
    <t>Autumn Games, LLC
54 Thompson St. New York, NY 10012</t>
  </si>
  <si>
    <t>Broadcasting and Entertainment</t>
  </si>
  <si>
    <t>Common Equity</t>
  </si>
  <si>
    <t>3.2%</t>
  </si>
  <si>
    <t>Balboa Capital Corporation
2010 Main Street, Suite 1100
Irvine, CA 92614</t>
  </si>
  <si>
    <t>Second Lien Secured Debt,
13.75% fixed, 03/04/2022</t>
  </si>
  <si>
    <t>Broder Bros., Co.
Six Neshaminy Interplex, 6 Floor
Trevose, PA 19053</t>
  </si>
  <si>
    <t>Consumer Products</t>
  </si>
  <si>
    <t>First Lien Secured Debt,
Tranche A (L+575, 06/03/2021), 
Tranche B (L+1,225, 06/03/2021)</t>
  </si>
  <si>
    <t>Cardinal Logistics Holdings LLC
(Intermediate Transportation 100, LLC)
12404 Park Central Dr., Ste. 300
Dallas, TX 75251</t>
  </si>
  <si>
    <t>Cargo Transport</t>
  </si>
  <si>
    <t>Second Lien Secured Debt, , 03/01/2017 Common Equity</t>
  </si>
  <si>
    <t>0.4%</t>
  </si>
  <si>
    <t>Cascade Environmental LLC
17270 Woodinville-Redmond Road
Woodinville, WA 98072</t>
  </si>
  <si>
    <t>Environmental Services</t>
  </si>
  <si>
    <t>Subordinated Debt, 12.0% fixed, 08/20/2021 Common Equity</t>
  </si>
  <si>
    <t>CI (Galls) Prime Investment Holdings, LLC
1340 Russell Cave Road
Lexington, KY 40505</t>
  </si>
  <si>
    <t>Distribution</t>
  </si>
  <si>
    <t>3.1%</t>
  </si>
  <si>
    <t>Convergint Technologies Holdings, LLC
1651 Wilkening Rd.
Schaumburg, IL 60173</t>
  </si>
  <si>
    <t>Preferred Equity Common Equity</t>
  </si>
  <si>
    <t>1.3%</t>
  </si>
  <si>
    <t>Credit Infonet, Inc.
4540 Honeywell Court
Dayton, OH 45424</t>
  </si>
  <si>
    <t>Personal, Food and Miscelleneous Services</t>
  </si>
  <si>
    <t>Subordinated Debt, 13.25% fixed (PIK 2.00%), 10/26/2018</t>
  </si>
  <si>
    <t>East Valley Tourist Development Authority
84-245 Indio Springs Parkway
Indio, CA 92203</t>
  </si>
  <si>
    <t>First Lien Secured Debt, L+800, 01/17/2022</t>
  </si>
  <si>
    <t>e.l.f. Beauty, Inc.
(f/k/a J. A. Cosmetics US, Inc.)
345 California Street, Ste. 3300
San Francisco, CA 94104</t>
  </si>
  <si>
    <t>2.1%</t>
  </si>
  <si>
    <t>Goldsun Trading Limited(6) First Floor, Millennium House Victoria Road, Douglas,
Isle of Man IM2 4RW</t>
  </si>
  <si>
    <t>Healthcare, Education and Childcare</t>
  </si>
  <si>
    <t>Subordinated Debt, L+1,000 (PIK 6.00%), 02/19/2018</t>
  </si>
  <si>
    <t>Harbortouch Payments, LLC
2202 N. Irving Street
Allentown, PA 18109</t>
  </si>
  <si>
    <t>Second Lien Secured Debt, L+950, 10/11/2024</t>
  </si>
  <si>
    <t>Hollander Sleep Products, LLC
6501 Congress Avenue, Ste. 300
Boca Raton, FL 33487</t>
  </si>
  <si>
    <t>First Lien Secured Debt, L+800, 10/21/2020</t>
  </si>
  <si>
    <t>Howard Berger Co. LLC
324 Half Acre Road #A
Cranbury, NJ 08512</t>
  </si>
  <si>
    <t>Second Lien Secured Debt,
L+1,000, 09/30/2020</t>
  </si>
  <si>
    <t>HW Holdco, LLC
One Thomas Circle, NW, Ste. 600
Washington, DC 20005</t>
  </si>
  <si>
    <t>Other Media</t>
  </si>
  <si>
    <t>2.2%</t>
  </si>
  <si>
    <t>Interior Specialists, Inc.
(Faraday Holdings, LLC)
1630 Faraday Avenue
Carlsbad, CA 92008</t>
  </si>
  <si>
    <t>Building Materials</t>
  </si>
  <si>
    <t>First Lien Secured Debt, L+800, 06/30/2020 Common Equity</t>
  </si>
  <si>
    <t>0.3%</t>
  </si>
  <si>
    <t>Jacobs Entertainment, Inc.
17301 W. Colfax Ave., Ste. 250
Golden, CO 80401</t>
  </si>
  <si>
    <t>Second Lien Secured Debt, L+1,175, 10/29/2019</t>
  </si>
  <si>
    <t>Juniper Landscaping of Florida, LLC
(ZS Juniper L.P.)
5880 Staley Road Fort Myers, FL 33905</t>
  </si>
  <si>
    <t>First Lien Secured Debt(4), L+950, 12/22/2021 Common Equity</t>
  </si>
  <si>
    <t>4.0%</t>
  </si>
  <si>
    <t>Kadmon Holdings, Inc.
Alexandria Center for Life Sciences
450 East 29 Street, 5 Floor
New York, NY 10016</t>
  </si>
  <si>
    <t>2.3%</t>
  </si>
  <si>
    <t>K2 Pure Solutions NoCal, L.P.
3515 Massillion Road, Ste. 290
Uniontown, OH 44685</t>
  </si>
  <si>
    <t>Chemicals, Plastics and Rubber</t>
  </si>
  <si>
    <t>First Lien Secured Debt, L+900, 02/19/2021</t>
  </si>
  <si>
    <t>LaMi Acquistion, LLC
860 Welsh Road Huntingdon Valley, PA 19006</t>
  </si>
  <si>
    <t>1.6%</t>
  </si>
  <si>
    <t>Lariat ecoserv Co-invest Holdings, LLC
1331 17th Street, Ste. 812
Denver, CO 80202</t>
  </si>
  <si>
    <t>LSF9 Atlantis Holdings, LLC
775 Prairie Center Drive, Suite 420
Eden Prairie, MN 55344</t>
  </si>
  <si>
    <t>Retail</t>
  </si>
  <si>
    <t>First Lien Secured Debt, L+900, 01/15/2021</t>
  </si>
  <si>
    <t>MailSouth, Inc.
5901 Highway 52 East
Helena, AL 35080</t>
  </si>
  <si>
    <t>Printing and Publishing</t>
  </si>
  <si>
    <t>Second Lien Secured Debt,
L+1,050, 10/22/2021</t>
  </si>
  <si>
    <t>Montreign Operating Company, LLC
204 State Route 17b
Monticello, NY 12701</t>
  </si>
  <si>
    <t>First Lien Secured Debt, L+825, 01/24/2023</t>
  </si>
  <si>
    <t>Novitex Acquisition, LLC
1 Elmcroft Road Stamford, CT 06926</t>
  </si>
  <si>
    <t>Business Services</t>
  </si>
  <si>
    <t>Second Lien Secured Debt, L+1,100, 07/07/2021</t>
  </si>
  <si>
    <t>Parq Holdings Limited Partnership(6) c/o Paragon Gaming, Inc. 6650 Via Austi Parkway, Suite
150 Las Vegas, NV 89119</t>
  </si>
  <si>
    <t>Second Lien Secured Debt, L+1,200, 12/17/2021</t>
  </si>
  <si>
    <t>Patriot National, Inc.
401 E. Las Olas Blvd., Ste. 1650
Fort Lauderdale, FL 33301</t>
  </si>
  <si>
    <t>Insurance</t>
  </si>
  <si>
    <t>Pre-Paid Legal Services, Inc.
(MidOcean PPL Holdings, Inc.)
One Pre-Paid Way
Ada, OK 74820</t>
  </si>
  <si>
    <t>Personal, Food and Miscellaneous Services</t>
  </si>
  <si>
    <t>Second Lien Secured Debt, L+900, 07/01/2020 Common Equity</t>
  </si>
  <si>
    <t>Prince Mineral Holdings Corp.
14 East 44th Street
New York, NY 10020</t>
  </si>
  <si>
    <t>Mining, Steel, Iron and Non-Precious Metals</t>
  </si>
  <si>
    <t>First Lien Secured Debt, 11.50% fixed, 12/16/2019</t>
  </si>
  <si>
    <t>Randall-Reilly, LLC
3200 Rice Mine Road NE
Tuscaloosa, AL 35406</t>
  </si>
  <si>
    <t>Subordinated Debt, 12.50% fixed, 04/15/2020</t>
  </si>
  <si>
    <t>Robertshaw US Holding Corp.
191 East North Avenue
Carol Stream, IL 60188</t>
  </si>
  <si>
    <t>First Lien Secured Debt, L+700, 06/18/2019</t>
  </si>
  <si>
    <t>Roto Holdings, Inc.
800 Howerton Lane
Eureka, MO 63025</t>
  </si>
  <si>
    <t>Manufacturing / Basic Industries</t>
  </si>
  <si>
    <t>Subordinated Debt, 11.00% fixed, 05/13/2021 Preferred Equity
Common Equity</t>
  </si>
  <si>
    <t>2.5%</t>
  </si>
  <si>
    <t>Sonnys Enterprises, LLC
5605 Hiatus Road Tamarac, FL 33321</t>
  </si>
  <si>
    <t>Manufacturing / Basic Industries</t>
  </si>
  <si>
    <t>Subordinated Debt, 11.00% fixed, 06/01/2023</t>
  </si>
  <si>
    <t>Sotera Defense Solutions, Inc.
2121 Cooperative Way, Ste. 400
Herndon, VA 20171</t>
  </si>
  <si>
    <t>Aerospace and Defense</t>
  </si>
  <si>
    <t>First Lien Secured Debt, L+750, 04/21/2017</t>
  </si>
  <si>
    <t>Sunborn Oy, Sunborn Saga Oy(6) Juhana Herttuan puistokatu 23, FI-20100 Turku, Finland</t>
  </si>
  <si>
    <t>First Lien Secured Debt, L+1,050 (PIK 350), 07/01/2019</t>
  </si>
  <si>
    <t>Triad Manufacturing, Inc.
4321 Semple Avenue
St. Louis, MO 63120</t>
  </si>
  <si>
    <t>First Lien Secured Debt,
L+1,075(5)
, 12/28/2020</t>
  </si>
  <si>
    <t>Trust Inns Limited
Blenheim House Foxhole Road
Ackhurst Park Chorley
Lancashire PR7 1NY</t>
  </si>
  <si>
    <t>Buildings and Real Estate</t>
  </si>
  <si>
    <t>First Lien Secured Debt,
L+1,050(5)
, 02/12/2020</t>
  </si>
  <si>
    <t>US Med Acquisition, Inc.
8260 NW 27th Street, Suite 401
Doral, FL 33122</t>
  </si>
  <si>
    <t>First Lien Secured Debt, L+900, 08/13/2021</t>
  </si>
  <si>
    <t>U.S. Well Services, LLC
770 South Post Oak Lane, Ste. 405
Houston, TX 77056</t>
  </si>
  <si>
    <t>Oil and Gas</t>
  </si>
  <si>
    <t>First Lien Secured Debt,
L+1,350(5)
 PIK, 05/02/2019</t>
  </si>
  <si>
    <t>VT Buyer Acquisition Corp.
290 West Mount Pleasant Avenue,
Suite 3200 Livingston, NJ 07039</t>
  </si>
  <si>
    <t>Second Lien Secured Debt, L+975, 01/30/2023</t>
  </si>
  <si>
    <t>WD Wolverine Holdings, LLC
500 Eagle Landing Drive
Lakeland, FL 33810</t>
  </si>
  <si>
    <t>Second Lien Secured Debt, L+950, 10/17/2024</t>
  </si>
  <si>
    <t>Companies 5% to 24% Owned</t>
  </si>
  <si>
    <t>Affinion Group Holdings, Inc.
(Affinion Group, Inc.)
(Affinion International Holdings
Limited)(6) 6 High Ridge Park Stamford, CT 06850</t>
  </si>
  <si>
    <t>Second Lien Secured Debt,
L+700, 10/31/2018
Subordinated Debt,
7.50% fixed (PIK 4.00%), 07/30/2018
Common Equity</t>
  </si>
  <si>
    <t>9.0%</t>
  </si>
  <si>
    <t>American Gilsonite Company
29950 South Bonanza Highway
Bonanza, UT 84008</t>
  </si>
  <si>
    <t>Diversified Natural Resources,
Precious Metals and Minerals</t>
  </si>
  <si>
    <t>First Lien Secured Debt,
15.00% PIK fixed, 12/31/2021
Subordinated Debt
17.00% PIK fixed, 12/31/2021
Common Equity</t>
  </si>
  <si>
    <t>%(7)</t>
  </si>
  <si>
    <t>Cano Health, LLC
(ITC Rumba, LLC) 680 N. University Drive Pembroke Pines, FL
33024</t>
  </si>
  <si>
    <t>First Lien Secured Debt(4),
L+1,000, 12/23/2021
Common Equity</t>
  </si>
  <si>
    <t>6.9%</t>
  </si>
  <si>
    <t>Corfin Industries LLC
(Corfin InvestCo, L.P.)
7B Raymond Avenue
Salem, NH 03079</t>
  </si>
  <si>
    <t>First Lien Secured Debt(4) ,
L+975, 11/25/2020
Common Equity(4)</t>
  </si>
  <si>
    <t>9.5%</t>
  </si>
  <si>
    <t>DirectBuy Holdings, Inc.
8450 Broadway Merrillville, IN 46410</t>
  </si>
  <si>
    <t>Subordinated Debt,
, 11/05/2019
Common Equity
Warrants</t>
  </si>
  <si>
    <t>10.4%</t>
  </si>
  <si>
    <t>EnviroSolutions Real Property Holdings, Inc.
(EnviroSolutions Holdings, Inc.)
11220 Asset Loop, Ste. 201
Manassas, VA 20109</t>
  </si>
  <si>
    <t>Second Lien Secured Debt,
L+800, 12/26/2017
Common Equity</t>
  </si>
  <si>
    <t>ETX Energy, LLC
(ETX Energy Management Company, LLC)
10441 S. Regal Blvd. Ste. 210
Tulsa, OK 74133</t>
  </si>
  <si>
    <t>Subordinated Debt,
12.50% PIK fixed, 05/03/2021
Common Equity</t>
  </si>
  <si>
    <t>PAS International Holdings, Inc.
(PAS Technologies, Inc.)
1234 Atlantic Street
North Kansas City, MO 64116</t>
  </si>
  <si>
    <t>First Lien Secured Debt
L+500, (PIK 1.00%), 03/21/2017
Preferred Equity
Common Equity</t>
  </si>
  <si>
    <t>Service Champ, Inc.
(New Service Champ Holdings, Inc.)
180 New Britain Blvd.
Chalfont, PA 18914</t>
  </si>
  <si>
    <t>Auto Sector</t>
  </si>
  <si>
    <t>Subordinated Debt,
12.50% fixed, 10/02/2017 
Common Equity</t>
  </si>
  <si>
    <t>7.7%</t>
  </si>
  <si>
    <t>TRAK Acquisition Corp.
1001 Brickell Bay Drive, 27 Floor
Miami, FL 33131</t>
  </si>
  <si>
    <t>First Lien Secured Debt,
L+1,050, 04/30/2018
Common Equity</t>
  </si>
  <si>
    <t>Companies 25% or More Owned</t>
  </si>
  <si>
    <t>MidOcean JF Holdings Corp.
1330 St. Marys Street, Ste. 210
Raleigh, NC 27605</t>
  </si>
  <si>
    <t>Preferred Equity
Common Equity</t>
  </si>
  <si>
    <t>RAM Energy LLC
(RAM Energy Holdings LLC)
2100 South Utica Avenue, Ste. 165
Tulsa, OK 74114</t>
  </si>
  <si>
    <t>Energy and Utilities</t>
  </si>
  <si>
    <t>First Lien Secured Debt,
L+800 PIK, 07/18/2019
Common Equity</t>
  </si>
  <si>
    <t>Superior Digital Displays, LLC
(Superior Digital Displays Holdings, Inc)
125 Park Ave. 25th Floor
New York, NY 10017</t>
  </si>
  <si>
    <t>Media</t>
  </si>
  <si>
    <t>First Lien Secured Debt,
L+1,300 PIK, 12/31/2018
Second Lien Secured Debt,
L+1,500 PIK, 07/01/2019
Preferred Equity
Common
Equity</t>
  </si>
  <si>
    <t>Total Investments</t>
  </si>
  <si>
    <t>Industry Classification</t>
  </si>
  <si>
    <t>December 31, 2016</t>
  </si>
  <si>
    <t>September 30, 2016</t>
  </si>
  <si>
    <t>17%</t>
  </si>
  <si>
    <t>13%</t>
  </si>
  <si>
    <t>Printing and Publishing</t>
  </si>
  <si>
    <t>Diversified Natural Resources, Precious Metals and Minerals</t>
  </si>
  <si>
    <t>Other</t>
  </si>
  <si>
    <t>100%</t>
  </si>
  <si>
    <t>MANAGEMENT</t>
  </si>
  <si>
    <t>Name</t>
  </si>
  <si>
    <t>Age</t>
  </si>
  <si>
    <t>Position</t>
  </si>
  <si>
    <t>Director      
Since</t>
  </si>
  <si>
    <t>Expiration      
of Term</t>
  </si>
  <si>
    <t>Independent Directors</t>
  </si>
  <si>
    <t>Adam K. Bernstein</t>
  </si>
  <si>
    <t>Director</t>
  </si>
  <si>
    <t>2007</t>
  </si>
  <si>
    <t>2018</t>
  </si>
  <si>
    <t>Marshall Brozost</t>
  </si>
  <si>
    <t>2020</t>
  </si>
  <si>
    <t>Jeffrey Flug</t>
  </si>
  <si>
    <t>Samuel L. Katz</t>
  </si>
  <si>
    <t>Interested director</t>
  </si>
  <si>
    <t>Arthur H. Penn</t>
  </si>
  <si>
    <t>Chairman of the Board and Chief Executive Officer</t>
  </si>
  <si>
    <t>2019</t>
  </si>
  <si>
    <t>Compensation of Directors and Executive Officer</t>
  </si>
  <si>
    <t>PennantPark Investment Corporation</t>
  </si>
  <si>
    <t>PennantPark Floating Rate Capital, Ltd.</t>
  </si>
  <si>
    <t>Aggregate
compensation
from the
Company</t>
  </si>
  <si>
    <t>Pension or
retirement
benefits accrued
as part of our
expense(1)</t>
  </si>
  <si>
    <t>Total paid to
director/officer</t>
  </si>
  <si>
    <t>Total
paid to
director/
officer</t>
  </si>
  <si>
    <t>Independent directors</t>
  </si>
  <si>
    <t>None</t>
  </si>
  <si>
    <t>Executive officer</t>
  </si>
  <si>
    <t>Aviv Efrat(2)</t>
  </si>
  <si>
    <t>CONTROL PERSONS AND PRINCIPAL STOCKHOLDERS</t>
  </si>
  <si>
    <t>Name and Address(1)</t>
  </si>
  <si>
    <t>Type of Ownership(3)</t>
  </si>
  <si>
    <t>Shares
Owned</t>
  </si>
  <si>
    <t>Percentage
of
Common
Stock
Outstanding</t>
  </si>
  <si>
    <t>Record/Beneficial</t>
  </si>
  <si>
    <t>*</t>
  </si>
  <si>
    <t>Arthur H. Penn(2)</t>
  </si>
  <si>
    <t>0.9%</t>
  </si>
  <si>
    <t>Aviv Efrat</t>
  </si>
  <si>
    <t>All directors and executive officer as a group (6 persons)</t>
  </si>
  <si>
    <t>1.9%</t>
  </si>
  <si>
    <t>Dollar Range of Securities Beneficially Owned by Directors and Senior Investment Professionals</t>
  </si>
  <si>
    <t>Directors</t>
  </si>
  <si>
    <t>Dollar Range of the Common Stock of the
Companies(1)</t>
  </si>
  <si>
    <t>PennantPark
Investment
Corporation</t>
  </si>
  <si>
    <t>PennantPark
Floating Rate
Capital
Ltd.</t>
  </si>
  <si>
    <t>$100,001 - $500,000</t>
  </si>
  <si>
    <t>$  50,001 -$100,000</t>
  </si>
  <si>
    <t>$100,001 - $   500,000</t>
  </si>
  <si>
    <t>Over $1,000,000</t>
  </si>
  <si>
    <t>$100,001-$500,000</t>
  </si>
  <si>
    <t>Senior Investment Professionals</t>
  </si>
  <si>
    <t>Jose A. Briones</t>
  </si>
  <si>
    <t>$500,001 - $1,000,000</t>
  </si>
  <si>
    <t>Salvatore Giannetti III</t>
  </si>
  <si>
    <t>$100,001 - $500,000</t>
  </si>
  <si>
    <t>P. Whitridge Williams, Jr.</t>
  </si>
  <si>
    <t>Assumptions</t>
  </si>
  <si>
    <t>Incentive fee</t>
  </si>
  <si>
    <t>Catch-up</t>
  </si>
  <si>
    <t>DESCRIPTION OF OUR CAPITAL STOCK</t>
  </si>
  <si>
    <t>Title of Class</t>
  </si>
  <si>
    <t>Amount
            Authorized</t>
  </si>
  <si>
    <t>Amount Held by        
   Us or for Our Account</t>
  </si>
  <si>
    <t>Amount
            Outstanding</t>
  </si>
  <si>
    <t>Common Stock, par value $0.001 per share</t>
  </si>
  <si>
    <t>INDEX TO CONSOLIDATED FINANCIAL STATEMENTS</t>
  </si>
  <si>
    <t>Page</t>
  </si>
  <si>
    <t>Report of Independent Registered Public Accounting Firm</t>
  </si>
  <si>
    <t>F-2</t>
  </si>
  <si>
    <t>Consolidated Statements of Assets and Liabilities as of December 
31, 2016 (unaudited) and September 30, 2016</t>
  </si>
  <si>
    <t>F-3</t>
  </si>
  <si>
    <t>Consolidated Statements of Operations for the three months ended December 31,
 2016 and 2015 (unaudited)</t>
  </si>
  <si>
    <t>F-4</t>
  </si>
  <si>
    <t>Consolidated Statements of Changes in Net Assets for the three months ended December
31, 2016 and 2015 (unaudited)</t>
  </si>
  <si>
    <t>F-5</t>
  </si>
  <si>
    <t>Consolidated Statements of Cash Flows for the three months ended December 31,
 2016 and 2015 (unaudited)</t>
  </si>
  <si>
    <t>F-6</t>
  </si>
  <si>
    <t>Consolidated Schedules of Investments as of December 31, 2016 (unaudited) and
 September 30, 2016</t>
  </si>
  <si>
    <t>F-7</t>
  </si>
  <si>
    <t>Notes to Consolidated Financial Statements (unaudited)</t>
  </si>
  <si>
    <t>F-13</t>
  </si>
  <si>
    <t>Annual Financial Statments</t>
  </si>
  <si>
    <t>Managements Report on Internal Control over Financial
Reporting</t>
  </si>
  <si>
    <t>F-24</t>
  </si>
  <si>
    <t>F-25</t>
  </si>
  <si>
    <t>Report of Independent Registered Public Accounting Firm On Internal Control Over
 Financial Reporting</t>
  </si>
  <si>
    <t>F-26</t>
  </si>
  <si>
    <t>Consolidated Statements of Assets and Liabilities as of September 
30, 2016 and 2015</t>
  </si>
  <si>
    <t>F-27</t>
  </si>
  <si>
    <t>Consolidated Statements of Operations for the years ended September 
30, 2016, 2015 and 2014</t>
  </si>
  <si>
    <t>F-28</t>
  </si>
  <si>
    <t>Consolidated Statements of Changes in Net Assets for the years ended September 30,
 2016, 2015 and 2014</t>
  </si>
  <si>
    <t>F-29</t>
  </si>
  <si>
    <t>Consolidated Statements of Cash Flows for the years ended September 
30, 2016, 2015 and 2014</t>
  </si>
  <si>
    <t>F-30</t>
  </si>
  <si>
    <t>Consolidated Schedules of Investments as of September 30, 2016 and
2015</t>
  </si>
  <si>
    <t>F-31</t>
  </si>
  <si>
    <t>Notes to the Consolidated Financial Statements</t>
  </si>
  <si>
    <t>F-38</t>
  </si>
  <si>
    <t>CONSOLIDATED STATEMENTS OF ASSETS AND LIABILITIES</t>
  </si>
  <si>
    <t>December 31, 2016
(unaudited)</t>
  </si>
  <si>
    <t>Assets</t>
  </si>
  <si>
    <t>Investments at fair value</t>
  </si>
  <si>
    <t>Non-controlled,
non-affiliated investments (cost$918,332,509 and $805,189,545, respectively)</t>
  </si>
  <si>
    <t>Non-controlled, affiliated investments
(cost$292,491,050 and $262,476,906, respectively)</t>
  </si>
  <si>
    <t>Controlled, affiliated investments (cost$189,639,082 and $186,290,695, respectively)</t>
  </si>
  <si>
    <t>Total of investments (cost$1,400,462,641 and $1,253,957,146, respectively)</t>
  </si>
  <si>
    <t>Cash and cash equivalents (cost$45,335,225 and $75,617,133, respectively)</t>
  </si>
  <si>
    <t>Interest receivable</t>
  </si>
  <si>
    <t>Prepaid expenses and other assets</t>
  </si>
  <si>
    <t>Liabilities</t>
  </si>
  <si>
    <t>Distributions payable</t>
  </si>
  <si>
    <t>Payable for investments purchased</t>
  </si>
  <si>
    <t>Credit Facility payable (cost$148,118,700 and $50,339,700, respectively) (See Notes 5 and
10)</t>
  </si>
  <si>
    <t>2019 Notes payable (par$250,000,000) (See Notes 5 and 10)</t>
  </si>
  <si>
    <t>SBA debentures payable, net (par$197,500,000) (See Notes 5 and 10)</t>
  </si>
  <si>
    <t>2025 Notes payable (par$71,250,000) (See Notes 5 and 10)</t>
  </si>
  <si>
    <t>Base management fee payable, net (See Note 3)</t>
  </si>
  <si>
    <t>Performance-based incentive fee payable, net (See Note 3)</t>
  </si>
  <si>
    <t>Interest payable on debt</t>
  </si>
  <si>
    <t>Accrued other expenses</t>
  </si>
  <si>
    <t>Total liabilities</t>
  </si>
  <si>
    <t>Commitments and contingencies (See Note 11)</t>
  </si>
  <si>
    <t>Net assets</t>
  </si>
  <si>
    <t>Common stock, 71,060,836 shares issued and outstanding, respectively
Par value $0.001 per share
and 100,000,000 shares authorized</t>
  </si>
  <si>
    <t>Paid-in capital in excess of par value</t>
  </si>
  <si>
    <t>(Distributions in excess of) undistributed net investment income</t>
  </si>
  <si>
    <t>Accumulated net realized loss on investments</t>
  </si>
  <si>
    <t>Net unrealized depreciation on investments</t>
  </si>
  <si>
    <t>Net unrealized depreciation on debt</t>
  </si>
  <si>
    <t>Total net assets</t>
  </si>
  <si>
    <t>Total liabilities and net assets</t>
  </si>
  <si>
    <t>Net asset value per share</t>
  </si>
  <si>
    <t>CONSOLIDATED STATEMENTS OF OPERATIONS</t>
  </si>
  <si>
    <t>Three Months Ended December 31,</t>
  </si>
  <si>
    <t>Investment income:</t>
  </si>
  <si>
    <t>From non-controlled,
non-affiliated investments:</t>
  </si>
  <si>
    <t>Interest</t>
  </si>
  <si>
    <t>Other income</t>
  </si>
  <si>
    <t>From non-controlled, affiliated investments:</t>
  </si>
  <si>
    <t>From controlled, affiliated investments:</t>
  </si>
  <si>
    <t>Expenses:</t>
  </si>
  <si>
    <t>Base management fee (See Note 3)</t>
  </si>
  <si>
    <t>Performance-based incentive fee (See Note 3)</t>
  </si>
  <si>
    <t>Interest and expenses on debt (See Note 10)</t>
  </si>
  <si>
    <t>Administrative services expenses (See Note 3)</t>
  </si>
  <si>
    <t>Other general and administrative expenses</t>
  </si>
  <si>
    <t>Expenses before Management Fees waiver and provision for taxes</t>
  </si>
  <si>
    <t>Management Fees waiver (See Note 3)</t>
  </si>
  <si>
    <t>Provision for taxes</t>
  </si>
  <si>
    <t>Net expenses</t>
  </si>
  <si>
    <t>Realized and unrealized gain (loss) on investments and debt:</t>
  </si>
  <si>
    <t>Net realized loss on investments</t>
  </si>
  <si>
    <t>Net change in unrealized appreciation (depreciation) on:</t>
  </si>
  <si>
    <t>Non-controlled,
non-affiliated investments</t>
  </si>
  <si>
    <t>Non-controlled and controlled, affiliated
investments</t>
  </si>
  <si>
    <t>Debt depreciation (See Notes 5 and 10)</t>
  </si>
  <si>
    <t>Net change in unrealized appreciation (depreciation) on investments and debt</t>
  </si>
  <si>
    <t>Net realized and unrealized gain (loss) from investments and debt</t>
  </si>
  <si>
    <t>Net increase (decrease) in net assets resulting from operations per common share (See
Note 7)</t>
  </si>
  <si>
    <t>Net investment income per common share</t>
  </si>
  <si>
    <t>CONSOLIDATED STATEMENTS OF CHANGES IN NET ASSETS</t>
  </si>
  <si>
    <t>Net increase (decrease) in net assets from operations:</t>
  </si>
  <si>
    <t>Net change in unrealized appreciation (depreciation) on investments</t>
  </si>
  <si>
    <t>Net change in debt depreciation</t>
  </si>
  <si>
    <t>Distributions to stockholders:</t>
  </si>
  <si>
    <t>Capital transactions:</t>
  </si>
  <si>
    <t>Repurchase of common stock</t>
  </si>
  <si>
    <t>Net increase (decrease) in net assets</t>
  </si>
  <si>
    <t>Net assets:</t>
  </si>
  <si>
    <t>Beginning of period</t>
  </si>
  <si>
    <t>End of period</t>
  </si>
  <si>
    <t>Distributions in excess of net investment income, at end of period</t>
  </si>
  <si>
    <t>Capital share activity:</t>
  </si>
  <si>
    <t>Shares of common stock repurchased</t>
  </si>
  <si>
    <t>CONSOLIDATED STATEMENTS OF CASH FLOWS</t>
  </si>
  <si>
    <t>Cash flows from operating activities:</t>
  </si>
  <si>
    <t>Adjustments to reconcile net increase (decrease) in net assets resulting from operations to net
cash used in operating activities:</t>
  </si>
  <si>
    <t>Net change in net unrealized (appreciation) depreciation on investments</t>
  </si>
  <si>
    <t>Net change in unrealized depreciation on debt</t>
  </si>
  <si>
    <t>Net accretion of discount and amortization of premium</t>
  </si>
  <si>
    <t>Purchases of investments</t>
  </si>
  <si>
    <t>Payment-in-kind
income</t>
  </si>
  <si>
    <t>Proceeds from dispositions of investments</t>
  </si>
  <si>
    <t>Amortization of deferred financing costs</t>
  </si>
  <si>
    <t>(Increase) decrease in interest receivable</t>
  </si>
  <si>
    <t>Decrease in prepaid expenses and other assets</t>
  </si>
  <si>
    <t>Increase in payable for investments purchased</t>
  </si>
  <si>
    <t>Decrease in interest payable on debt</t>
  </si>
  <si>
    <t>Increase (decrease) in management fee payable, net</t>
  </si>
  <si>
    <t>Decrease in performance-based incentive fee payable, net</t>
  </si>
  <si>
    <t>Increase in accrued other expenses</t>
  </si>
  <si>
    <t>Net cash used in operating activities</t>
  </si>
  <si>
    <t>Cash flows from financing activities:</t>
  </si>
  <si>
    <t>Distributions paid to stockholders</t>
  </si>
  <si>
    <t>Borrowings under Credit Facility</t>
  </si>
  <si>
    <t>Repayments under Credit Facility</t>
  </si>
  <si>
    <t>Net cash provided by (used in) financing activities</t>
  </si>
  <si>
    <t>Net decrease in cash and cash equivalents</t>
  </si>
  <si>
    <t>Effect of exchange rate changes on cash</t>
  </si>
  <si>
    <t>Cash and cash equivalents, beginning of period</t>
  </si>
  <si>
    <t>Cash and cash equivalents, end of period</t>
  </si>
  <si>
    <t>Supplemental disclosure of cash flow information:</t>
  </si>
  <si>
    <t>Interest paid</t>
  </si>
  <si>
    <t>Taxes paid</t>
  </si>
  <si>
    <t>Non-cash exchanges and conversions</t>
  </si>
  <si>
    <t>DECEMBER 31, 2016</t>
  </si>
  <si>
    <t>Issuer Name</t>
  </si>
  <si>
    <t>Maturity /
Expiration</t>
  </si>
  <si>
    <t>Industry</t>
  </si>
  <si>
    <t>Current
Coupon</t>
  </si>
  <si>
    <t>Basis Point
Spread Above
Index (4)</t>
  </si>
  <si>
    <t>Par /
Shares</t>
  </si>
  <si>
    <t>Cost</t>
  </si>
  <si>
    <t>Fair Value (3)</t>
  </si>
  <si>
    <t>Investments in Non-Controlled, Non-Affiliated Portfolio Companies146.1% (1), (2)</t>
  </si>
  <si>
    <t>First Lien Secured Debt55.4%</t>
  </si>
  <si>
    <t>AP Gaming I, LLC</t>
  </si>
  <si>
    <t>12/21/2020</t>
  </si>
  <si>
    <t>Hotels, Motels, Inns and Gaming</t>
  </si>
  <si>
    <t>9.25%</t>
  </si>
  <si>
    <t>L+825</t>
  </si>
  <si>
    <t>Broder Bros., Co., Tranche A</t>
  </si>
  <si>
    <t>06/03/2021</t>
  </si>
  <si>
    <t>7.00%</t>
  </si>
  <si>
    <t>L+575</t>
  </si>
  <si>
    <t>Broder Bros., Co., Tranche B</t>
  </si>
  <si>
    <t>13.50%</t>
  </si>
  <si>
    <t>L+1,225</t>
  </si>
  <si>
    <t>East Valley Tourist Development Authority</t>
  </si>
  <si>
    <t>01/17/2022</t>
  </si>
  <si>
    <t>9.00%</t>
  </si>
  <si>
    <t>L+800</t>
  </si>
  <si>
    <t>Hollander Sleep Products, LLC</t>
  </si>
  <si>
    <t>10/21/2020</t>
  </si>
  <si>
    <t>Interior Specialists, Inc.</t>
  </si>
  <si>
    <t>06/30/2020</t>
  </si>
  <si>
    <t>Juniper Landscaping of Florida, LLC</t>
  </si>
  <si>
    <t>12/22/2021</t>
  </si>
  <si>
    <t>Personal, Food and Miscellaneous
Services</t>
  </si>
  <si>
    <t>10.50%</t>
  </si>
  <si>
    <t>L+950</t>
  </si>
  <si>
    <t>Juniper Landscaping of Florida, LLC (Revolver) (8)</t>
  </si>
  <si>
    <t>K2 Pure Solutions NoCal, L.P.</t>
  </si>
  <si>
    <t>02/19/2021</t>
  </si>
  <si>
    <t>10.00%</t>
  </si>
  <si>
    <t>L+900</t>
  </si>
  <si>
    <t>LSF9 Atlantis Holdings, LLC</t>
  </si>
  <si>
    <t>01/15/2021</t>
  </si>
  <si>
    <t>Montreign Operating Company, LLC</t>
  </si>
  <si>
    <t>01/24/2023</t>
  </si>
  <si>
    <t>Prince Mineral Holding Corp. (5)</t>
  </si>
  <si>
    <t>12/16/2019</t>
  </si>
  <si>
    <t>Mining, Steel, Iron and
Non-Precious Metals</t>
  </si>
  <si>
    <t>11.50%</t>
  </si>
  <si>
    <t>Robertshaw US Holding Corp.</t>
  </si>
  <si>
    <t>06/18/2019</t>
  </si>
  <si>
    <t>8.50%</t>
  </si>
  <si>
    <t>L+700</t>
  </si>
  <si>
    <t>Sotera Defense Solutions, Inc.</t>
  </si>
  <si>
    <t>04/21/2017</t>
  </si>
  <si>
    <t>L+750</t>
  </si>
  <si>
    <t>Sunborn Oy, Sunborn Saga Oy (9), (11), (12)</t>
  </si>
  <si>
    <t>07/01/2019</t>
  </si>
  <si>
    <t>11.50
 (PIK 3.50</t>
  </si>
  <si>
    <t>% 
 %)</t>
  </si>
  <si>
    <t>L+1,050</t>
  </si>
  <si>
    <t></t>
  </si>
  <si>
    <t>Triad Manufacturing, Inc.</t>
  </si>
  <si>
    <t>12/28/2020</t>
  </si>
  <si>
    <t>12.02%</t>
  </si>
  <si>
    <t>L+1,125</t>
  </si>
  <si>
    <t>Trust Inns Limited (9), (11), (12)</t>
  </si>
  <si>
    <t>02/12/2020</t>
  </si>
  <si>
    <t>10.87%</t>
  </si>
  <si>
    <t>£</t>
  </si>
  <si>
    <t>US Med Acquisition, Inc.</t>
  </si>
  <si>
    <t>08/13/2021</t>
  </si>
  <si>
    <t>Healthcare, Education and Childcare</t>
  </si>
  <si>
    <t>U.S. Well Services, LLC</t>
  </si>
  <si>
    <t>05/02/2019</t>
  </si>
  <si>
    <t>14.11
 (PIK 14.11</t>
  </si>
  <si>
    <t>L+1,350</t>
  </si>
  <si>
    <t>Total First Lien Secured Debt</t>
  </si>
  <si>
    <t>Second Lien Secured Debt63.3%</t>
  </si>
  <si>
    <t>Acre Operating Company, LLC</t>
  </si>
  <si>
    <t>12/12/2023</t>
  </si>
  <si>
    <t>Balboa Capital Corporation (12)</t>
  </si>
  <si>
    <t>03/04/2022</t>
  </si>
  <si>
    <t>13.75%</t>
  </si>
  <si>
    <t>Harbortouch Payments, LLC</t>
  </si>
  <si>
    <t>10/11/2024</t>
  </si>
  <si>
    <t>Howard Berger Co. LLC</t>
  </si>
  <si>
    <t>09/30/2020</t>
  </si>
  <si>
    <t>11.00%</t>
  </si>
  <si>
    <t>L+1,000</t>
  </si>
  <si>
    <t>Intermediate Transportation 100, LLC (5)</t>
  </si>
  <si>
    <t>03/01/2017</t>
  </si>
  <si>
    <t>Jacobs Entertainment, Inc.</t>
  </si>
  <si>
    <t>10/29/2019</t>
  </si>
  <si>
    <t>13.00%</t>
  </si>
  <si>
    <t>L+1,175</t>
  </si>
  <si>
    <t>MailSouth, Inc.</t>
  </si>
  <si>
    <t>10/22/2021</t>
  </si>
  <si>
    <t>Novitex Acquisition, LLC</t>
  </si>
  <si>
    <t>07/07/2021</t>
  </si>
  <si>
    <t>12.25%</t>
  </si>
  <si>
    <t>L+1,100</t>
  </si>
  <si>
    <t>Parq Holdings Limited Partnership (9), (12)</t>
  </si>
  <si>
    <t>12/17/2021</t>
  </si>
  <si>
    <t>L+1,200</t>
  </si>
  <si>
    <t>Pre-Paid Legal Services, Inc.</t>
  </si>
  <si>
    <t>07/01/2020</t>
  </si>
  <si>
    <t>10.25%</t>
  </si>
  <si>
    <t>VT Buyer Acquisition Corp.</t>
  </si>
  <si>
    <t>01/30/2023</t>
  </si>
  <si>
    <t>10.75%</t>
  </si>
  <si>
    <t>L+975</t>
  </si>
  <si>
    <t>WD Wolverine Holdings, LLC</t>
  </si>
  <si>
    <t>10/17/2024</t>
  </si>
  <si>
    <t>Healthcare, Education and
Childcare</t>
  </si>
  <si>
    <t>Total Second Lien Secured Debt</t>
  </si>
  <si>
    <t>Subordinated Debt/Corporate Notes17.8%</t>
  </si>
  <si>
    <t>Alegeus Technologies, LLC</t>
  </si>
  <si>
    <t>02/15/2019</t>
  </si>
  <si>
    <t>Cascade Environmental LLC</t>
  </si>
  <si>
    <t>08/20/2021</t>
  </si>
  <si>
    <t>12.00%</t>
  </si>
  <si>
    <t>Credit Infonet, Inc.</t>
  </si>
  <si>
    <t>10/26/2018</t>
  </si>
  <si>
    <t>13.25
 (PIK 2.00</t>
  </si>
  <si>
    <t>Goldsun Trading Limited (9), (11), (12)</t>
  </si>
  <si>
    <t>02/19/2018</t>
  </si>
  <si>
    <t>14.50
 (PIK 6.00</t>
  </si>
  <si>
    <t>Randall-Reilly, LLC</t>
  </si>
  <si>
    <t>04/15/2020</t>
  </si>
  <si>
    <t>12.50%</t>
  </si>
  <si>
    <t>Roto Holdings, Inc.</t>
  </si>
  <si>
    <t>05/13/2021</t>
  </si>
  <si>
    <t>Sonnys Enterprises, LLC</t>
  </si>
  <si>
    <t>06/01/2023</t>
  </si>
  <si>
    <t>Total Subordinated Debt/Corporate Notes</t>
  </si>
  <si>
    <t>Preferred Equity/Partnership Interests0.8%
(6)</t>
  </si>
  <si>
    <t>AH Holdings, Inc.</t>
  </si>
  <si>
    <t>6.00%</t>
  </si>
  <si>
    <t>Alegeus Technologies Holdings Corp.</t>
  </si>
  <si>
    <t>Convergint Technologies Holdings, LLC</t>
  </si>
  <si>
    <t>8.00%</t>
  </si>
  <si>
    <t>HW Holdco, LLC</t>
  </si>
  <si>
    <t>Total Preferred Equity/Partnership Interests</t>
  </si>
  <si>
    <t>Common Equity/Partnership Interests/Warrants8.8% (6)</t>
  </si>
  <si>
    <t>AH Holdings, Inc. (Warrants)</t>
  </si>
  <si>
    <t>03/23/2021</t>
  </si>
  <si>
    <t>Healthcare, Education and
Childcare</t>
  </si>
  <si>
    <t>ASP LCG Holdings, Inc. (Warrants)</t>
  </si>
  <si>
    <t>05/05/2026</t>
  </si>
  <si>
    <t>Autumn Games, LLC</t>
  </si>
  <si>
    <t>Broadcasting and Entertainment</t>
  </si>
  <si>
    <t>Cardinal Logistics Holdings LLC
(10)
(Intermediate Transportation 100, LLC)</t>
  </si>
  <si>
    <t>Cascade Environmental LLC (10)</t>
  </si>
  <si>
    <t>CI (Galls) Prime Investment Holdings, LLC (10)</t>
  </si>
  <si>
    <t>e.l.f. Beauty, Inc.</t>
  </si>
  <si>
    <t>Faraday Holdings, LLC
(Interior Specialists, Inc.)</t>
  </si>
  <si>
    <t>Kadmon Holdings, Inc.</t>
  </si>
  <si>
    <t>LaMi Acquisition, LLC (10)</t>
  </si>
  <si>
    <t>Lariat ecoserv Co-Invest Holdings, LLC (10)</t>
  </si>
  <si>
    <t>MidOcean PPL Holdings, Corp.
(Pre-Paid Legal Services,
Inc.)</t>
  </si>
  <si>
    <t>Personal, Food and
Miscellaneous Services</t>
  </si>
  <si>
    <t>Patriot National, Inc.</t>
  </si>
  <si>
    <t>Manufacturing /Basic Industries</t>
  </si>
  <si>
    <t>ZS Juniper L.P.
(Juniper Landscaping of Florida, LLC) (10)</t>
  </si>
  <si>
    <t>Total Common Equity/Partnership Interests/Warrants</t>
  </si>
  <si>
    <t>Total Investments in 
Non-Controlled, Non-Affiliated Portfolio Companies</t>
  </si>
  <si>
    <t>Investments in Non-Controlled, Affiliated
Portfolio Companies41.2% (1), (2)</t>
  </si>
  <si>
    <t>First Lien Secured Debt10.3%</t>
  </si>
  <si>
    <t>American Gilsonite Company</t>
  </si>
  <si>
    <t>12/31/2021</t>
  </si>
  <si>
    <t>Diversified Natural Resources,
Precious Metals and Minerals</t>
  </si>
  <si>
    <t>15.00
 (PIK 5.00</t>
  </si>
  <si>
    <t>Cano Health, LLC</t>
  </si>
  <si>
    <t>12/23/2021</t>
  </si>
  <si>
    <t>10.76%</t>
  </si>
  <si>
    <t>Cano Health, LLC (Revolver) (8)</t>
  </si>
  <si>
    <t>Corfin Industries LLC</t>
  </si>
  <si>
    <t>11/25/2020</t>
  </si>
  <si>
    <t>Corfin Industries LLC (Revolver) (8)</t>
  </si>
  <si>
    <t>PAS Technologies, Inc.</t>
  </si>
  <si>
    <t>03/21/2017</t>
  </si>
  <si>
    <t>6.01
 (PIK 1.00</t>
  </si>
  <si>
    <t>%
 %)</t>
  </si>
  <si>
    <t>L+500</t>
  </si>
  <si>
    <t>TRAK Acquisition Corp.</t>
  </si>
  <si>
    <t>04/30/2018</t>
  </si>
  <si>
    <t>TRAK Acquisition Corp. (Revolver)</t>
  </si>
  <si>
    <t>08/25/2017</t>
  </si>
  <si>
    <t>Second Lien Secured Debt4.1%</t>
  </si>
  <si>
    <t>Affinion Group, Inc.</t>
  </si>
  <si>
    <t>10/31/2018</t>
  </si>
  <si>
    <t>EnviroSolutions Real Property Holdings, Inc.</t>
  </si>
  <si>
    <t>12/26/2017</t>
  </si>
  <si>
    <t>Subordinated Debt/Corporate Notes14.1%</t>
  </si>
  <si>
    <t>Affinion International Holdings Limited (5),
(9), (12)</t>
  </si>
  <si>
    <t>07/30/2018</t>
  </si>
  <si>
    <t>7.50
 (PIK 4.00</t>
  </si>
  <si>
    <t>American Gilsonite Company (5)</t>
  </si>
  <si>
    <t>Diversified Natural Resources,
Precious Metals and Minerals</t>
  </si>
  <si>
    <t>17.00
 (PIK 17.00</t>
  </si>
  <si>
    <t>DirectBuy Holdings, Inc.</t>
  </si>
  <si>
    <t>11/05/2019</t>
  </si>
  <si>
    <t>ETX Energy, LLC, Convertible Note (5)</t>
  </si>
  <si>
    <t>05/03/2021</t>
  </si>
  <si>
    <t>12.50
 (PIK 12.50</t>
  </si>
  <si>
    <t>Service Champ, Inc.</t>
  </si>
  <si>
    <t>10/02/2017</t>
  </si>
  <si>
    <t>Preferred Equity0.8% (6)</t>
  </si>
  <si>
    <t>PAS International Holdings, Inc.</t>
  </si>
  <si>
    <t>Common Equity/Partnership Interests/Warrants11.9% (6)</t>
  </si>
  <si>
    <t>Affinion Group Holdings, Inc.</t>
  </si>
  <si>
    <t>Affinion Group Holdings, Inc., Series C and Series D</t>
  </si>
  <si>
    <t>Corfin InvestCo, L.P.</t>
  </si>
  <si>
    <t>Corfin InvestCo, L.P. (8)</t>
  </si>
  <si>
    <t>DirectBuy Holdings, Inc. (Warrants)</t>
  </si>
  <si>
    <t>11/05/2022</t>
  </si>
  <si>
    <t>EnviroSolutions Holdings, Inc.</t>
  </si>
  <si>
    <t>Environmental
Services</t>
  </si>
  <si>
    <t>ETX Energy, LLC (10)</t>
  </si>
  <si>
    <t>ETX Energy Management Company, LLC (10)</t>
  </si>
  <si>
    <t>ITC Rumba, LLC (Cano Health, LLC) (10)</t>
  </si>
  <si>
    <t>Healthcare, Education
and Childcare</t>
  </si>
  <si>
    <t>New Service Champ Holdings, Inc.</t>
  </si>
  <si>
    <t>Aerospace and Defense</t>
  </si>
  <si>
    <t>Total Investments in Non-Controlled,
Affiliated Portfolio Companies</t>
  </si>
  <si>
    <t>Investments in Controlled, Affiliated Portfolio Companies17.4% (1), (2)</t>
  </si>
  <si>
    <t>First Lien Secured Debt15.0%</t>
  </si>
  <si>
    <t>RAM Energy LLC</t>
  </si>
  <si>
    <t>07/18/2019</t>
  </si>
  <si>
    <t>10.00
 (PIK 10.00</t>
  </si>
  <si>
    <t>Superior Digital Displays, LLC</t>
  </si>
  <si>
    <t>12/31/2018</t>
  </si>
  <si>
    <t>14.00
 (PIK 14.00</t>
  </si>
  <si>
    <t>L+1,300</t>
  </si>
  <si>
    <t>Second Lien Secured Debt0.9%</t>
  </si>
  <si>
    <t>16.00
 (PIK 16.00</t>
  </si>
  <si>
    <t>L+1,500</t>
  </si>
  <si>
    <t>Preferred Equity1.5% (6)</t>
  </si>
  <si>
    <t>MidOcean JF Holdings Corp.</t>
  </si>
  <si>
    <t>Superior Digital Displays Holdings, Inc.</t>
  </si>
  <si>
    <t>15.00%</t>
  </si>
  <si>
    <t>Total Preferred Equity</t>
  </si>
  <si>
    <t>Common Equity0.0% (6)</t>
  </si>
  <si>
    <t>RAM Energy Holdings LLC</t>
  </si>
  <si>
    <t>Total Common Equity</t>
  </si>
  <si>
    <t>Total Investments in Controlled, Affiliated Portfolio Companies</t>
  </si>
  <si>
    <t>Total Investments204.7%</t>
  </si>
  <si>
    <t>Cash and Cash Equivalents7.0%</t>
  </si>
  <si>
    <t>BlackRock Federal FD Instl 30</t>
  </si>
  <si>
    <t>BNY Mellon Cash Reserve and Cash</t>
  </si>
  <si>
    <t>Total Cash and Cash Equivalents</t>
  </si>
  <si>
    <t>Total Investments and Cash Equivalents211.7%</t>
  </si>
  <si>
    <t>Liabilities in Excess of Other Assets(111.7%)</t>
  </si>
  <si>
    <t>Net Assets100.0%</t>
  </si>
  <si>
    <t>SEPTEMBER 30, 2016</t>
  </si>
  <si>
    <t>Investments in Non-Controlled, Non-Affiliated Portfolio Companies126.4% (1), (2)</t>
  </si>
  <si>
    <t>First Lien Secured Debt38.7%</t>
  </si>
  <si>
    <t>11.27%</t>
  </si>
  <si>
    <t>L+1,075</t>
  </si>
  <si>
    <t>10.88%</t>
  </si>
  <si>
    <t>14.02
 (PIK 14.02</t>
  </si>
  <si>
    <t>Second Lien Secured Debt61.0%</t>
  </si>
  <si>
    <t>09/01/2017</t>
  </si>
  <si>
    <t>Bennu Oil &amp; Gas, LLC</t>
  </si>
  <si>
    <t>11/01/2018</t>
  </si>
  <si>
    <t>Penton Media, Inc.</t>
  </si>
  <si>
    <t>10/02/2020</t>
  </si>
  <si>
    <t>L+775</t>
  </si>
  <si>
    <t>Prime Security Services Borrower, LLC</t>
  </si>
  <si>
    <t>07/01/2022</t>
  </si>
  <si>
    <t>9.75%</t>
  </si>
  <si>
    <t>L+875</t>
  </si>
  <si>
    <t>Subordinated Debt/Corporate Notes15.9%</t>
  </si>
  <si>
    <t>13.00
 (PIK 1.75</t>
  </si>
  <si>
    <t>Preferred Equity/Partnership Interests0.8% (6)</t>
  </si>
  <si>
    <t>Common Equity/Partnership Interests/Warrants10.0% (6)</t>
  </si>
  <si>
    <t>Faraday Holdings, LLC (Interior Specialists, Inc.)</t>
  </si>
  <si>
    <t>Power Products Holdings, LLC, Class A Units
(10)</t>
  </si>
  <si>
    <t>Power Products Holdings, LLC, Class B Units (10)</t>
  </si>
  <si>
    <t>Vestcom Parent Holdings, Inc.</t>
  </si>
  <si>
    <t>Total Common Equity/Partnership Interests/Warrants</t>
  </si>
  <si>
    <t>Investments in Non-Controlled, Affiliated
Portfolio Companies33.5% (1), (2)</t>
  </si>
  <si>
    <t>First Lien Secured Debt8.3%</t>
  </si>
  <si>
    <t>11/22/2016</t>
  </si>
  <si>
    <t>Second Lien Secured Debt3.9%</t>
  </si>
  <si>
    <t>Subordinated Debt/Corporate Notes11.7%</t>
  </si>
  <si>
    <t>Affinion International Holdings Limited (5), (9),
(12)</t>
  </si>
  <si>
    <t>ETX Energy, LLC (f/k/a New Gulf Resources, LLC), Convertible Note (5)</t>
  </si>
  <si>
    <t>Preferred Equity0.7% (6)</t>
  </si>
  <si>
    <t>Common Equity/Partnership Interests/Warrants8.9% (6)</t>
  </si>
  <si>
    <t>Affinion Group Holdings, Inc., Series C and Series D</t>
  </si>
  <si>
    <t>ETX Energy, LLC (f/k/a New Gulf Resources,
LLC) (10)</t>
  </si>
  <si>
    <t>ETX Energy Management Company, LLC (f/k/a NGR Management Company LLC) (10)</t>
  </si>
  <si>
    <t>Investments in Controlled, Affiliated Portfolio Companies19.4% (1), (2)</t>
  </si>
  <si>
    <t>First Lien Secured Debt14.7%</t>
  </si>
  <si>
    <t>Second Lien Secured Debt1.2%</t>
  </si>
  <si>
    <t>Preferred Equity3.1% (6)</t>
  </si>
  <si>
    <t>Common Equity0.4% (6)</t>
  </si>
  <si>
    <t>Total Investments179.3%</t>
  </si>
  <si>
    <t>Cash and Cash Equivalents11.8%</t>
  </si>
  <si>
    <t>BlackRock Liquidity Funds, Temp Cash, Institutional Shares</t>
  </si>
  <si>
    <t>Total Investments and Cash Equivalents191.1%</t>
  </si>
  <si>
    <t>Liabilities in Excess of Other Assets(91.1%)</t>
  </si>
  <si>
    <t>4. INVESTMENTS</t>
  </si>
  <si>
    <t>December 31, 2016</t>
  </si>
  <si>
    <t>September 30, 2016</t>
  </si>
  <si>
    <t>Investment Classification</t>
  </si>
  <si>
    <t>Fair Value</t>
  </si>
  <si>
    <t>First lien</t>
  </si>
  <si>
    <t>Second lien</t>
  </si>
  <si>
    <t>Subordinated debt / corporate notes</t>
  </si>
  <si>
    <t>Equity</t>
  </si>
  <si>
    <t>Total investments</t>
  </si>
  <si>
    <t>Cash and cash equivalents</t>
  </si>
  <si>
    <t>Total investments, cash and cash equivalents</t>
  </si>
  <si>
    <t>Asset Category</t>
  </si>
  <si>
    <t>Fair Value at
December 31, 2016</t>
  </si>
  <si>
    <t>Valuation Technique</t>
  </si>
  <si>
    <t>Unobservable Input</t>
  </si>
  <si>
    <t>Range of Input
(Weighted Average)</t>
  </si>
  <si>
    <t>Market Comparable</t>
  </si>
  <si>
    <t>Broker/Dealer bids or quotes</t>
  </si>
  <si>
    <t>Broker/Dealer bids or quotes</t>
  </si>
  <si>
    <t>Market Yield</t>
  </si>
  <si>
    <t>9.8%  18.0% (13.0%)</t>
  </si>
  <si>
    <t>9.6%  18.0% (13.5%)</t>
  </si>
  <si>
    <t>11.0%  18.6% (10.7%)</t>
  </si>
  <si>
    <t>Enterprise Market Value</t>
  </si>
  <si>
    <t>EBITDA multiple</t>
  </si>
  <si>
    <t>5.5x  15.5x (8.8x)</t>
  </si>
  <si>
    <t>Total Level 3 investments</t>
  </si>
  <si>
    <t>Long-Term Credit Facility</t>
  </si>
  <si>
    <t>3.7%</t>
  </si>
  <si>
    <t>Fair Value at
September 30, 2016</t>
  </si>
  <si>
    <t>8.8%  21.7% (13.1%)</t>
  </si>
  <si>
    <t>9.5%  17.3% (13.1%)</t>
  </si>
  <si>
    <t>11.0%  15.7% (10.2%)</t>
  </si>
  <si>
    <t>5.0x  15.5x (8.2x)</t>
  </si>
  <si>
    <t>3.8%</t>
  </si>
  <si>
    <t>Fair Value at December 31, 2016</t>
  </si>
  <si>
    <t>Description</t>
  </si>
  <si>
    <t>Fair Value</t>
  </si>
  <si>
    <t>Level 1</t>
  </si>
  <si>
    <t>Level 2</t>
  </si>
  <si>
    <t>Level 3</t>
  </si>
  <si>
    <t>Debt investments</t>
  </si>
  <si>
    <t>Equity investments</t>
  </si>
  <si>
    <t>Total debt</t>
  </si>
  <si>
    <t>Fair Value at September 30, 2016</t>
  </si>
  <si>
    <t>Three Months Ended December 31, 2016</t>
  </si>
  <si>
    <t>Debt
    investments</t>
  </si>
  <si>
    <t>Equity
    investments</t>
  </si>
  <si>
    <t>Totals</t>
  </si>
  <si>
    <t>Beginning Balance</t>
  </si>
  <si>
    <t>Net realized (losses) gains</t>
  </si>
  <si>
    <t>Net unrealized appreciation (depreciation)</t>
  </si>
  <si>
    <t>Purchases, PIK interest, net discount accretion and
non-cash exchanges</t>
  </si>
  <si>
    <t>Sales, repayments and non-cash exchanges</t>
  </si>
  <si>
    <t>Transfers in/out of Level 3</t>
  </si>
  <si>
    <t>Ending Balance</t>
  </si>
  <si>
    <t>Net change in unrealized appreciation reported within the net change in unrealized appreciation on
investments in our Consolidated Statements of Operations attributable to our Level 3 assets still held at the reporting date.</t>
  </si>
  <si>
    <t>Three Months Ended December 31, 2015</t>
  </si>
  <si>
    <t>Debt
investments</t>
  </si>
  <si>
    <t>Equity
investments</t>
  </si>
  <si>
    <t>Net unrealized depreciation</t>
  </si>
  <si>
    <t>Net change in unrealized (depreciation) appreciation reported within the net change in unrealized
(depreciation) appreciation on investments in our Consolidated Statements of Operations attributable to our Level 3 assets still held at the reporting date.</t>
  </si>
  <si>
    <t>Long-Term Credit Facility (1)</t>
  </si>
  <si>
    <t>Beginning Balance (cost  $50,339,700 and $106,864,300, respectively)</t>
  </si>
  <si>
    <t>Net change in unrealized depreciation included in earnings</t>
  </si>
  <si>
    <t>Borrowings (2)</t>
  </si>
  <si>
    <t>Repayments (2)</t>
  </si>
  <si>
    <t>Transfers in and/or out of Level 3</t>
  </si>
  <si>
    <t>Ending Balance (cost  $148,118,700 and $127,995,323, respectively)</t>
  </si>
  <si>
    <t>Temporary draws outstanding, at cost</t>
  </si>
  <si>
    <t>Ending Balance (cost  $148,118,700 and $142,995,323, respectively)</t>
  </si>
  <si>
    <t>Foreign Currency</t>
  </si>
  <si>
    <t>Amount Borrowed</t>
  </si>
  <si>
    <t>Borrowing Cost</t>
  </si>
  <si>
    <t>Current Value</t>
  </si>
  <si>
    <t>Reset Date</t>
  </si>
  <si>
    <t>Change in Fair 
Value</t>
  </si>
  <si>
    <t>British Pound</t>
  </si>
  <si>
    <t>January 3, 2017</t>
  </si>
  <si>
    <t>Euro</t>
  </si>
  <si>
    <t>6. TRANSACTIONS WITH AFFILIATED COMPANIES</t>
  </si>
  <si>
    <t>Name of Investment</t>
  </si>
  <si>
    <t>Fair Value at
September 30,
2016 (1)</t>
  </si>
  <si>
    <t>Purchases of /
Advances to
Affiliates (1), (2)</t>
  </si>
  <si>
    <t>Sale of /
Distributions
from Affiliates (1)</t>
  </si>
  <si>
    <t>Income
      Accrued</t>
  </si>
  <si>
    <t>Fair Value at
December 31,
2016 (1)</t>
  </si>
  <si>
    <t>Net
Realized Gains
(Losses)</t>
  </si>
  <si>
    <t>Controlled Affiliates</t>
  </si>
  <si>
    <t>MidOcean JF Holdings Corp.
(JF Acquisition, LLC)</t>
  </si>
  <si>
    <t>Non-Controlled Affiliates</t>
  </si>
  <si>
    <t>American Gilsonite Company (3)</t>
  </si>
  <si>
    <t>Cano Health, LLC (3)</t>
  </si>
  <si>
    <t>ETX Energy, LLC</t>
  </si>
  <si>
    <t>Total Controlled and Non-Controlled
Affiliates</t>
  </si>
  <si>
    <t>7. CHANGE IN NET ASSETS RESULTING FROM OPERATIONS PER COMMON SHARE</t>
  </si>
  <si>
    <t>Numerator for net increase (decrease) in net assets resulting from operations</t>
  </si>
  <si>
    <t>Denominator for basic and diluted weighted average shares</t>
  </si>
  <si>
    <t>Basic and diluted net increase (decrease) in net assets resulting from operations per
share</t>
  </si>
  <si>
    <t>9. FINANCIAL HIGHLIGHTS</t>
  </si>
  <si>
    <t>Per Share Data:</t>
  </si>
  <si>
    <t>Net asset value, beginning of period</t>
  </si>
  <si>
    <t>Net investment income (1)</t>
  </si>
  <si>
    <t>Net realized and unrealized gain (loss) (1)</t>
  </si>
  <si>
    <t>Net increase (decrease) in net assets resulting from operations (1)</t>
  </si>
  <si>
    <t>Distributions to stockholders (1), (2)</t>
  </si>
  <si>
    <t>Repurchase of common stock (1)</t>
  </si>
  <si>
    <t>Net asset value, end of period</t>
  </si>
  <si>
    <t>Per share market value, end of period</t>
  </si>
  <si>
    <t>Total return* (3)</t>
  </si>
  <si>
    <t>Shares outstanding at end of period</t>
  </si>
  <si>
    <t>Ratios**/ Supplemental Data:</t>
  </si>
  <si>
    <t>Ratio of operating expenses to average net assets
(4), (5)</t>
  </si>
  <si>
    <t>6.23%</t>
  </si>
  <si>
    <t>% (6)</t>
  </si>
  <si>
    <t>Ratio of interest and expenses on debt to average net assets</t>
  </si>
  <si>
    <t>4.15%</t>
  </si>
  <si>
    <t>3.84%</t>
  </si>
  <si>
    <t>Ratio of total expenses to average net assets (5)</t>
  </si>
  <si>
    <t>10.38%</t>
  </si>
  <si>
    <t>%(6)</t>
  </si>
  <si>
    <t>Ratio of net investment income to average net assets</t>
  </si>
  <si>
    <t>9.28%</t>
  </si>
  <si>
    <t>Net assets at end of period</t>
  </si>
  <si>
    <t>Weighted average debt outstanding (7)</t>
  </si>
  <si>
    <t>Weighted average debt per share (1), (7)</t>
  </si>
  <si>
    <t>Asset coverage per unit (8)</t>
  </si>
  <si>
    <t>Portfolio turnover ratio</t>
  </si>
  <si>
    <t>21.20%</t>
  </si>
  <si>
    <t>34.28%</t>
  </si>
  <si>
    <t>Fixed All-in   
coupon rate (1)</t>
  </si>
  <si>
    <t>Principal Balance</t>
  </si>
  <si>
    <t>March 1, 2021</t>
  </si>
  <si>
    <t>September 1, 2021</t>
  </si>
  <si>
    <t>March 1, 2026</t>
  </si>
  <si>
    <t>September 1, 2026</t>
  </si>
  <si>
    <t>Weighted Average Rate / Total</t>
  </si>
  <si>
    <t>12. UNCONSOLIDATED SIGNIFICANT SUBSIDIARIES</t>
  </si>
  <si>
    <t>Balance Sheet</t>
  </si>
  <si>
    <t>Current assets</t>
  </si>
  <si>
    <t>Noncurrent assets</t>
  </si>
  <si>
    <t>Current liabilities</t>
  </si>
  <si>
    <t>Noncurrent liabilities</t>
  </si>
  <si>
    <t>Income Statement</t>
  </si>
  <si>
    <t>Total revenue</t>
  </si>
  <si>
    <t>Net loss</t>
  </si>
  <si>
    <t>September 30, 2015</t>
  </si>
  <si>
    <t>Non-controlled, non-affiliated investments (cost$805,189,545 and $1,138,155,969,
respectively)</t>
  </si>
  <si>
    <t>Non-controlled, affiliated investments (cost$262,476,906 and $133,693,295,
respectively)</t>
  </si>
  <si>
    <t>Controlled, affiliated investments (cost$186,290,695 and $152,387,898, respectively)</t>
  </si>
  <si>
    <t>Total of investments (cost$1,253,957,146 and $1,424,237,162, respectively)</t>
  </si>
  <si>
    <t>Cash and cash equivalents (cost$75,617,133 and $49,637,415, respectively)</t>
  </si>
  <si>
    <t>Credit Facility payable (cost$50,339,700 and $136,864,300, respectively) (See Notes 5 and
11)</t>
  </si>
  <si>
    <t>2019 Notes payable (par$250,000,000) (See Notes 5 and 11)</t>
  </si>
  <si>
    <t>SBA debentures payable (par$197,500,000 and $150,000,000, respectively) (See Notes 5
and 11)</t>
  </si>
  <si>
    <t>2025 Notes payable (par$71,250,000) (See Notes 5 and 11)</t>
  </si>
  <si>
    <t>Commitments and contingencies (See Note 12)</t>
  </si>
  <si>
    <t>Common stock, 71,060,836 and 72,966,043 shares issued and outstanding, respectively.
Par value
$0.001 per share and 100,000,000 shares authorized.</t>
  </si>
  <si>
    <t>Undistributed (distributions in excess of) net investment income</t>
  </si>
  <si>
    <t>Accumulated net realized (loss) gain on investments</t>
  </si>
  <si>
    <t>Years Ended September 30,</t>
  </si>
  <si>
    <t>From non-controlled, non-affiliated investments:</t>
  </si>
  <si>
    <t>Interest and expenses on debt (See Note 11)</t>
  </si>
  <si>
    <t>Expenses before Management Fees waiver, provision for taxes and debt issuance costs</t>
  </si>
  <si>
    <t>Debt issuance costs (See Note 5)</t>
  </si>
  <si>
    <t>Realized and unrealized (loss) gain on investments and debt:</t>
  </si>
  <si>
    <t>Net realized (loss) gain on investments</t>
  </si>
  <si>
    <t>Non-controlled, non-affiliated investments</t>
  </si>
  <si>
    <t>Non-controlled and controlled, affiliated investments</t>
  </si>
  <si>
    <t>Debt depreciation (appreciation) (See Notes 5 and 11)</t>
  </si>
  <si>
    <t>Net realized and unrealized (loss) gain from investments and debt</t>
  </si>
  <si>
    <t>Net increase (decrease) in net assets resulting from operations per common share</t>
  </si>
  <si>
    <t>Net change in debt depreciation (appreciation)</t>
  </si>
  <si>
    <t>Distribution of net investment income</t>
  </si>
  <si>
    <t>Distribution of realized gains</t>
  </si>
  <si>
    <t>Total distributions to stockholders</t>
  </si>
  <si>
    <t>Public offerings</t>
  </si>
  <si>
    <t>Offering costs</t>
  </si>
  <si>
    <t>Reinvestment of distributions</t>
  </si>
  <si>
    <t>Net (decrease) increase in net assets resulting from capital transactions</t>
  </si>
  <si>
    <t>Net (decrease) increase in net assets</t>
  </si>
  <si>
    <t>Beginning of year</t>
  </si>
  <si>
    <t>End of year</t>
  </si>
  <si>
    <t>Undistributed (distributions in excess of) net investment income, end of year</t>
  </si>
  <si>
    <t>Shares of common stock (repurchased) / issued from public offerings</t>
  </si>
  <si>
    <t>Shares issued from reinvestment of distributions</t>
  </si>
  <si>
    <t>Adjustments to reconcile net increase (decrease) in net assets resulting from operations to net
cash provided by (used in) operating activities:</t>
  </si>
  <si>
    <t>Net change in unrealized (appreciation) depreciation on investments</t>
  </si>
  <si>
    <t>Net change in unrealized (depreciation) appreciation on debt</t>
  </si>
  <si>
    <t>Net realized loss (gain) on investments</t>
  </si>
  <si>
    <t>Purchase of investments</t>
  </si>
  <si>
    <t>Payment-in-kind income</t>
  </si>
  <si>
    <t>Decrease (increase) in interest receivable</t>
  </si>
  <si>
    <t>Decrease (increase) in prepaid expenses and other assets</t>
  </si>
  <si>
    <t>Decrease in payable for investments purchased</t>
  </si>
  <si>
    <t>(Decrease) increase in interest payable on debt</t>
  </si>
  <si>
    <t>(Decrease) increase in base management fee payable, net</t>
  </si>
  <si>
    <t>(Decrease) increase in performance-based incentive fee payable, net</t>
  </si>
  <si>
    <t>(Decrease) increase in accrued other expenses</t>
  </si>
  <si>
    <t>Net cash provided by (used in) operating activities</t>
  </si>
  <si>
    <t>Deferred financing costs</t>
  </si>
  <si>
    <t>Borrowings under SBA debentures</t>
  </si>
  <si>
    <t>Proceeds from 2019 and 2025 Notes issuances</t>
  </si>
  <si>
    <t>Net cash (used in) provided by financing activities</t>
  </si>
  <si>
    <t>Net increase (decrease) in cash and cash equivalents</t>
  </si>
  <si>
    <t>Cash and cash equivalents, beginning of year</t>
  </si>
  <si>
    <t>Cash and cash equivalents, end of year</t>
  </si>
  <si>
    <t>Distributions reinvested</t>
  </si>
  <si>
    <t>Basis Point
Spread
Above
Index (4)</t>
  </si>
  <si>
    <t>Mining, Steel, Iron and Non-
Precious Metals</t>
  </si>
  <si>
    <t>Intermediate Transportation 100, LLC
(5)</t>
  </si>
  <si>
    <t>Parq Holdings Limited Partnership (9),
(12)</t>
  </si>
  <si>
    <t>Goldsun Trading Limited (9), (11),
(12)</t>
  </si>
  <si>
    <t>Maturity /
 Expiration</t>
  </si>
  <si>
    <t>Current
    Coupon</t>
  </si>
  <si>
    <t>Basis Point    
Spread
    Above    
   Index (4)</t>
  </si>
  <si>
    <t>Par /
    Shares</t>
  </si>
  <si>
    <t>Cardinal Logistics Holdings
LLC (10)
(Intermediate Transportation 100, LLC)</t>
  </si>
  <si>
    <t>CI (Galls) Prime Investment Holdings, LLC
(10)</t>
  </si>
  <si>
    <t>Lariat ecoserv Co-Invest Holdings, LLC
(10)</t>
  </si>
  <si>
    <t>MidOcean PPL Holdings, Corp. (Pre-Paid Legal Services, Inc.)</t>
  </si>
  <si>
    <t>Power Products Holdings, LLC, Class B Units
(10)</t>
  </si>
  <si>
    <t>Total Investments in Non-Controlled, Non-Affiliated Portfolio
Companies</t>
  </si>
  <si>
    <t>Investments in Non-Controlled, Affiliated Portfolio Companies33.5% (1), (2)</t>
  </si>
  <si>
    <t>Preferred Equity0.7%
(6)</t>
  </si>
  <si>
    <t>Total Investments in Non-Controlled, Affiliated Portfolio Companies</t>
  </si>
  <si>
    <t>Basis Point    
Spread
    Above    
    Index (4)</t>
  </si>
  <si>
    <t>Common Equity0.4%
(6)</t>
  </si>
  <si>
    <t>Energy and Utilities</t>
  </si>
  <si>
    <t>SEPTEMBER 30, 2015</t>
  </si>
  <si>
    <t>Investments in Non-Controlled, Non-Affiliated Portfolio Companies153.0% (1), (2)</t>
  </si>
  <si>
    <t>First Lien Secured Debt39.1%</t>
  </si>
  <si>
    <t>Aircell Business Aviation Services LLC</t>
  </si>
  <si>
    <t>03/21/2018</t>
  </si>
  <si>
    <t>Communications</t>
  </si>
  <si>
    <t>11.25%</t>
  </si>
  <si>
    <t>AKA Diversified Holdings, Inc.</t>
  </si>
  <si>
    <t>04/02/2018</t>
  </si>
  <si>
    <t>11.97%</t>
  </si>
  <si>
    <t>AKA Diversified Holdings, Inc. (Revolver)
(9)</t>
  </si>
  <si>
    <t>08/19/2019</t>
  </si>
  <si>
    <t>Linc USA GP and Linc Energy Finance (USA), Inc.
(5)</t>
  </si>
  <si>
    <t>10/31/2017</t>
  </si>
  <si>
    <t>9.63%</t>
  </si>
  <si>
    <t>Sunborn International (UK) Limited (10), (12),
(13)</t>
  </si>
  <si>
    <t>09/28/2018</t>
  </si>
  <si>
    <t>13.00
 (PIK 0.50</t>
  </si>
  <si>
    <t>L+1,250</t>
  </si>
  <si>
    <t>Trust Inns Limited (10), (12), (13)</t>
  </si>
  <si>
    <t>11.08%</t>
  </si>
  <si>
    <t>L+1,150</t>
  </si>
  <si>
    <t>Second Lien Secured Debt83.7%</t>
  </si>
  <si>
    <t>Ascensus, Inc.</t>
  </si>
  <si>
    <t>12/02/2020</t>
  </si>
  <si>
    <t>Balboa Capital Corporation (13)</t>
  </si>
  <si>
    <t>12.25
 (PIK 2.50</t>
  </si>
  <si>
    <t>Foundation Building Materials, LLC</t>
  </si>
  <si>
    <t>04/30/2019</t>
  </si>
  <si>
    <t>13.25%</t>
  </si>
  <si>
    <t>P+1,000</t>
  </si>
  <si>
    <t>14.25
 (PIK 1.00</t>
  </si>
  <si>
    <t>P+1,100</t>
  </si>
  <si>
    <t>J.A. Cosmetics Holdings, Inc.</t>
  </si>
  <si>
    <t>07/31/2019</t>
  </si>
  <si>
    <t>Language Line, LLC</t>
  </si>
  <si>
    <t>07/07/2022</t>
  </si>
  <si>
    <t>New Gulf Resources, LLC (5)</t>
  </si>
  <si>
    <t>05/15/2019</t>
  </si>
  <si>
    <t>11.75%</t>
  </si>
  <si>
    <t>Parq Holdings Limited Partnership (10),
(13)</t>
  </si>
  <si>
    <t>Subordinated Debt/Corporate Notes20.7%</t>
  </si>
  <si>
    <t>09/14/2018</t>
  </si>
  <si>
    <t>Affinion Investments LLC</t>
  </si>
  <si>
    <t>08/15/2018</t>
  </si>
  <si>
    <t>Cascade LP Holdings, LLC</t>
  </si>
  <si>
    <t>Cascade LP Holdings, LLC (9)</t>
  </si>
  <si>
    <t>02/20/2017</t>
  </si>
  <si>
    <t>MSPark, Inc.</t>
  </si>
  <si>
    <t>06/15/2017</t>
  </si>
  <si>
    <t>11/15/2019</t>
  </si>
  <si>
    <t>04/15/2019</t>
  </si>
  <si>
    <t>Preferred Equity/Partnership Interests1.8% (6)</t>
  </si>
  <si>
    <t>J.A. Cosmetics US, Inc.</t>
  </si>
  <si>
    <t>vRide Holdings, Inc. (f/k/a Ride Holdings, Inc.)</t>
  </si>
  <si>
    <t>Personal Transportation</t>
  </si>
  <si>
    <t>Common Equity/Partnership Interests/Warrants7.7% (6)</t>
  </si>
  <si>
    <t>A2Z Wireless Holdings, Inc.</t>
  </si>
  <si>
    <t>Affinion Group Holdings, Inc., Series A (Warrants)</t>
  </si>
  <si>
    <t>Affinion Group Holdings, Inc., Series B (Warrants)</t>
  </si>
  <si>
    <t>Cardinal Logistics Holdings LLC
(11)
(Intermediate Transportation 100, LLC)</t>
  </si>
  <si>
    <t>Cascade LP Holdings, LLC (11)</t>
  </si>
  <si>
    <t>CI (FBM) Holdings, LLC (11)
(Foundation
Building Materials, LLC)</t>
  </si>
  <si>
    <t>CI (FBM) Holdings, LLC (9),
(11)
(Foundation Building Materials, LLC)</t>
  </si>
  <si>
    <t>CI (Galls) Prime Investment Holdings, LLC
(11)</t>
  </si>
  <si>
    <t>Kadmon Holdings, LLC, Class A</t>
  </si>
  <si>
    <t>Kadmon Holdings, LLC, Class D</t>
  </si>
  <si>
    <t>LaMi Acquisition, LLC (11)</t>
  </si>
  <si>
    <t>Lariat ecoserv Co-Invest Holdings, LLC
(11)</t>
  </si>
  <si>
    <t>Magnum Hunter Resources Corporation (Warrants)
(13)</t>
  </si>
  <si>
    <t>04/16/2016</t>
  </si>
  <si>
    <t>MidOcean PPL Holdings, Corp.
(Pre-Paid Legal Services, Inc.)</t>
  </si>
  <si>
    <t>New Gulf Resources, LLC (Warrants)
(11)</t>
  </si>
  <si>
    <t>05/09/2024</t>
  </si>
  <si>
    <t>Patriot National, Inc. (Warrants)</t>
  </si>
  <si>
    <t>11/27/2023</t>
  </si>
  <si>
    <t>Power Products Holdings, LLC, Class A Units
(11)</t>
  </si>
  <si>
    <t>Power Products Holdings, LLC, Class B Units
(11)</t>
  </si>
  <si>
    <t>Ride Group Parent, Inc.</t>
  </si>
  <si>
    <t>VText Holdings, Inc.</t>
  </si>
  <si>
    <t>Investments in Non-Controlled, Affiliated Portfolio Companies13.3% (1), (2)</t>
  </si>
  <si>
    <t>First Lien Secured Debt3.2%</t>
  </si>
  <si>
    <t>Second Lien Secured Debt1.3%</t>
  </si>
  <si>
    <t>EnviroSolutions Real Property Holdings, Inc.
(9)</t>
  </si>
  <si>
    <t>12/31/2015</t>
  </si>
  <si>
    <t>Subordinated Debt/Corporate Notes4.8%</t>
  </si>
  <si>
    <t>Common Equity/Partnership Interests/Warrants3.3% (6)</t>
  </si>
  <si>
    <t>NCP-Performance, L.P.</t>
  </si>
  <si>
    <t>Leisure, Amusement,
Motion Pictures and Entertainment</t>
  </si>
  <si>
    <t>Investments in Controlled, Affiliated Portfolio Companies15.0% (1), (2)</t>
  </si>
  <si>
    <t>First Lien Secured Debt13.4%</t>
  </si>
  <si>
    <t>RAM Energy LLC, Tranche A</t>
  </si>
  <si>
    <t>Second Lien Secured Debt0.5%</t>
  </si>
  <si>
    <t>Superior Digital Displays, LLC (9)</t>
  </si>
  <si>
    <t>Preferred Equity0.1% (6)</t>
  </si>
  <si>
    <t>Common Equity1.0% (6)</t>
  </si>
  <si>
    <t>RAM Energy Holdings LLC (f/k/a RAM Energy, LLC)</t>
  </si>
  <si>
    <t>Total Investments181.3%</t>
  </si>
  <si>
    <t>Cash and Cash Equivalents6.9%</t>
  </si>
  <si>
    <t>Total Investments and Cash Equivalents188.2%</t>
  </si>
  <si>
    <t>Liabilities in Excess of Other Assets(88.2%)</t>
  </si>
  <si>
    <t>September 30, 2015</t>
  </si>
  <si>
    <t>Equity and partnership interests</t>
  </si>
  <si>
    <t>As of September 30,</t>
  </si>
  <si>
    <t>14%</t>
  </si>
  <si>
    <t>Energy/Utilities</t>
  </si>
  <si>
    <t>Fair Value as of
September 30, 2016</t>
  </si>
  <si>
    <t>Range of Input
(Weighted Average)</t>
  </si>
  <si>
    <t>Market Comparable</t>
  </si>
  <si>
    <t>Broker/Dealer bid quotes</t>
  </si>
  <si>
    <t>Market Yield</t>
  </si>
  <si>
    <t>8.8%  21.7%(13.3%)</t>
  </si>
  <si>
    <t>Total Level 3 investments</t>
  </si>
  <si>
    <t>Fair Value as of
September 30, 2015</t>
  </si>
  <si>
    <t>Valuation Technique</t>
  </si>
  <si>
    <t>Unobservable Input</t>
  </si>
  <si>
    <t>9.6%  34.7%(14.1%)</t>
  </si>
  <si>
    <t>3.4x  22.5x (9.2x)</t>
  </si>
  <si>
    <t>3.4%</t>
  </si>
  <si>
    <t>Fair Value at September 30, 2015</t>
  </si>
  <si>
    <t>Year Ended September 30, 2016</t>
  </si>
  <si>
    <t>Debt
      investments</t>
  </si>
  <si>
    <t>Equity
      investments</t>
  </si>
  <si>
    <t>Net unrealized appreciation</t>
  </si>
  <si>
    <t>Purchases, PIK interest, net discount accretion and non-cash exchanges</t>
  </si>
  <si>
    <t>Transfers in and/or out of Level 3</t>
  </si>
  <si>
    <t>Net change in unrealized (depreciation) appreciation reported within the net change in unrealized
appreciation on investments in our Consolidated Statements of Operations attributable to our Level 3 assets still held at the reporting date.</t>
  </si>
  <si>
    <t>Year Ended September 30, 2015</t>
  </si>
  <si>
    <t>Net change in unrealized depreciation reported within the net change in unrealized appreciation on
investments in our Consolidated Statements of Operations attributable to our Level 3 assets still held at the reporting date.</t>
  </si>
  <si>
    <t>Carrying/Fair Value</t>
  </si>
  <si>
    <t>Long-Term Credit Facility and 2019
Notes</t>
  </si>
  <si>
    <t>Beginning Balance (cost  $106,864,300 and $305,226,300, respectively)</t>
  </si>
  <si>
    <t>Total unrealized depreciation included in earnings</t>
  </si>
  <si>
    <t>Borrowings (1)</t>
  </si>
  <si>
    <t>Repayments (1)</t>
  </si>
  <si>
    <t>Ending Balance (cost  $50,339,700 and $106,864,300, respectively)</t>
  </si>
  <si>
    <t>Ending Balance (cost  $50,339,700 and $136,864,300, respectively)</t>
  </si>
  <si>
    <t>As of
September 30,</t>
  </si>
  <si>
    <t>Local Currency</t>
  </si>
  <si>
    <t>Original
Borrowing Cost</t>
  </si>
  <si>
    <t>Net Change in Fair
Value</t>
  </si>
  <si>
    <t>British Pound</t>
  </si>
  <si>
    <t>October 1, 2015</t>
  </si>
  <si>
    <t>Fair Value at
September 30, 2015 (1)</t>
  </si>
  <si>
    <t>Income
       Accrued</t>
  </si>
  <si>
    <t>Fair Value at
September 30, 2016 (1)</t>
  </si>
  <si>
    <t>Affinion Group Holdings,
Inc. (3)</t>
  </si>
  <si>
    <t>Corfin Industries LLC (3)</t>
  </si>
  <si>
    <t>ETX Energy, LLC (4)
(f/k/a New Gulf
Resources, LLC)</t>
  </si>
  <si>
    <t>7. CHANGE IN NET ASSETS FROM OPERATIONS PER COMMON SHARE</t>
  </si>
  <si>
    <t>Denominator for basic and diluted and weighted average shares</t>
  </si>
  <si>
    <t>Basic and diluted net increase (decrease) in net assets per share resulting from
operations</t>
  </si>
  <si>
    <t>8. TAXES AND DISTRIBUTIONS</t>
  </si>
  <si>
    <t>(Decrease) increase in paid-in capital</t>
  </si>
  <si>
    <t>(Decrease) increase in accumulated net realized gain</t>
  </si>
  <si>
    <t>Increase (decrease) in undistributed net investment income</t>
  </si>
  <si>
    <t>The following reconciles net increase (decrease) in net assets resulting from operations to taxable
income:</t>
  </si>
  <si>
    <t>Net change in unrealized (appreciation) depreciation on investments and debt</t>
  </si>
  <si>
    <t>Other book-to-tax differences</t>
  </si>
  <si>
    <t>Other non-deductible expenses</t>
  </si>
  <si>
    <t>Taxable income before dividends paid deduction</t>
  </si>
  <si>
    <t>The components of undistributed taxable income on a tax basis and reconciliation to accumulated deficit on
a book basis are as follows:</t>
  </si>
  <si>
    <t>As of September 30,</t>
  </si>
  <si>
    <t>Undistributed ordinary income  tax basis</t>
  </si>
  <si>
    <t>Undistributed long-term capital (loss carryforward) gain</t>
  </si>
  <si>
    <t>Distributions payable and other book to tax differences</t>
  </si>
  <si>
    <t>Net unrealized depreciation of investments and debt</t>
  </si>
  <si>
    <t>Total accumulated deficit  book basis</t>
  </si>
  <si>
    <t>The tax characteristics of distributions declared are as follows:</t>
  </si>
  <si>
    <t>Ordinary income</t>
  </si>
  <si>
    <t>Long-term capital gain</t>
  </si>
  <si>
    <t>Total distributions</t>
  </si>
  <si>
    <t>Total distributions per share based on weighted average shares</t>
  </si>
  <si>
    <t>10. FINANCIAL HIGHLIGHTS</t>
  </si>
  <si>
    <t>2013 (9)</t>
  </si>
  <si>
    <t>2012 (9)</t>
  </si>
  <si>
    <t>Net asset value, beginning of year</t>
  </si>
  <si>
    <t>Net realized and unrealized (loss) gain
(1)</t>
  </si>
  <si>
    <t>Distributions to stockholders (1),
(2)</t>
  </si>
  <si>
    <t>Accretive (dilutive) effect of common stock issuance
(1)</t>
  </si>
  <si>
    <t>Net asset value, end of year</t>
  </si>
  <si>
    <t>Per share market value, end of year</t>
  </si>
  <si>
    <t>Total return (3)</t>
  </si>
  <si>
    <t>Shares outstanding at end of year</t>
  </si>
  <si>
    <t>Ratio / Supplemental Data:</t>
  </si>
  <si>
    <t>6.65%</t>
  </si>
  <si>
    <t>6.81%</t>
  </si>
  <si>
    <t>6.43%</t>
  </si>
  <si>
    <t>6.31%</t>
  </si>
  <si>
    <t>7.11%</t>
  </si>
  <si>
    <t>Ratio of Credit Facility related expenses to average net assets (6)</t>
  </si>
  <si>
    <t>4.18%</t>
  </si>
  <si>
    <t>3.39%</t>
  </si>
  <si>
    <t>3.83%</t>
  </si>
  <si>
    <t>2.60%</t>
  </si>
  <si>
    <t>3.08%</t>
  </si>
  <si>
    <t>Ratio of total expenses to average net assets (5),
(6)</t>
  </si>
  <si>
    <t>10.83%</t>
  </si>
  <si>
    <t>10.20%</t>
  </si>
  <si>
    <t>10.26%</t>
  </si>
  <si>
    <t>8.91%</t>
  </si>
  <si>
    <t>10.19%</t>
  </si>
  <si>
    <t>10.70%</t>
  </si>
  <si>
    <t>10.57%</t>
  </si>
  <si>
    <t>9.55%</t>
  </si>
  <si>
    <t>9.60%</t>
  </si>
  <si>
    <t>10.32%</t>
  </si>
  <si>
    <t>Net assets at end of year</t>
  </si>
  <si>
    <t>Weighted average debt outstanding (6)</t>
  </si>
  <si>
    <t>Weighted average debt per share (1),
(6)</t>
  </si>
  <si>
    <t>Asset coverage per unit (7)</t>
  </si>
  <si>
    <t>Average market value per unit (8)</t>
  </si>
  <si>
    <t>26.50%</t>
  </si>
  <si>
    <t>30.17%</t>
  </si>
  <si>
    <t>50.66%</t>
  </si>
  <si>
    <t>40.91%</t>
  </si>
  <si>
    <t>22.81%</t>
  </si>
  <si>
    <t>11. DEBT</t>
  </si>
  <si>
    <t>Fixed All-in
coupon rate(1), (2)</t>
  </si>
  <si>
    <t>As of September 30, 2016
Principal Balance</t>
  </si>
  <si>
    <t>As of September 30, 2015
Principal Balance</t>
  </si>
  <si>
    <t>March 1, 2021</t>
  </si>
  <si>
    <t>September 1, 2021</t>
  </si>
  <si>
    <t>March 1, 2026</t>
  </si>
  <si>
    <t>14. UNCONSOLIDATED SIGNIFICANT SUBSIDIARIES</t>
  </si>
  <si>
    <t>As of September 30,</t>
  </si>
  <si>
    <t>Balance Sheet
(1)</t>
  </si>
  <si>
    <t>Income Statement
(1)</t>
  </si>
  <si>
    <t>Year Ended
September 30,
2016</t>
  </si>
  <si>
    <t>Financial Statements</t>
  </si>
  <si>
    <t>The Index to Consolidated Financial Statements on page F-1 of this Registration Statement is hereby incorporated by reference.</t>
  </si>
  <si>
    <t>Exhibits</t>
  </si>
  <si>
    <t>(a)</t>
  </si>
  <si>
    <t>Articles of Amendment and Restatement of the Registrant (Incorporated by reference to Exhibit 99(a) to the Registrants Pre-Effective Amendment No. 3 to the Registration
Statement on Form N-2/A (File No. 333-140092), filed on April 5, 2007).</t>
  </si>
  <si>
    <t>(b)</t>
  </si>
  <si>
    <t>Amended and Restated Bylaws of the Registrant (Incorporated by reference to Exhibit 3.1 to the Registrants Current Report on Form 8-K (File No. 814-00736), filed on December
2, 2015).</t>
  </si>
  <si>
    <t>(d)(1)</t>
  </si>
  <si>
    <t>Form of Share Certificate (Incorporated by reference to Exhibit 99.(d)(1) to the Registrants Registration Statement on Form N-2 (File No. 333-150033), filed on April 2,
2008).</t>
  </si>
  <si>
    <t>(d)(2)</t>
  </si>
  <si>
    <t>Form of Subscription Certificate (Incorporated by reference to Exhibit 99.(d)(2) to the Registrants Pre-Effective Amendment to the Registration Statement on Form N-2/A (File
No. 333-150033), filed on May 30, 2008).</t>
  </si>
  <si>
    <t>(d)(3)</t>
  </si>
  <si>
    <t>Form of Subscription Agent Agreement (Incorporated by reference to Exhibit 99.(d)(4) to the Registrants Pre-Effective Amendment to the Registration Statement on Form N-2/A
(File No. 333-150033), filed on May 30, 2008).</t>
  </si>
  <si>
    <t>(d)(4)</t>
  </si>
  <si>
    <t>Form of Warrant Agreement (Incorporated by reference to Exhibit 99.(d)(5) to the Registrants Pre-Effective Amendment to the Registration Statement on Form N-2/A (File No.
333-150033), filed on May 30, 2008).</t>
  </si>
  <si>
    <t>(d)(5)</t>
  </si>
  <si>
    <t>Form T-1 Statement of Eligibility with respect to the Form of Indenture (Incorporated by reference to Exhibit 2(d)(6) to the Registrants Pre-Effective Amendment to the
Registration Statement on Form N-2/A (File No. 333-172524), filed August 22, 2011).</t>
  </si>
  <si>
    <t>(d)(6)</t>
  </si>
  <si>
    <t>Form of Articles Supplementary (Incorporated by reference to Exhibit 2(d)(7) to the Registrants Pre-Effective Amendment to the Registration Statement on Form N-2/A (File No.
333-172524), filed August 22, 2011).</t>
  </si>
  <si>
    <t>(d)(7)</t>
  </si>
  <si>
    <t>Base Indenture, dated as of January 22, 2013, relating to the 6.25% Senior Notes due 2025, between the Registrant and American Stock Transfer &amp; Trust Company, LLC, as trustee
(Incorporated by reference to Exhibit 99.(d)(8) to the Registrants Post-Effective Amendment No. 4 to the Registration Statement on Form N-2/A (File No. 333-172524), filed on January 22, 2013).</t>
  </si>
  <si>
    <t>(d)(8)</t>
  </si>
  <si>
    <t>First Supplemental Indenture, dated as of January 22, 2013, relating to the 6.25% Senior Notes due 2025, between the Registrant and American Stock Transfer &amp; Trust Company, LLC,
as trustee (Incorporated by reference to Exhibit 99.(d)(9) to the Registrants Post-Effective Amendment No. 4 to the Registration Statement on Form N-2/A (File No. 333-172524), filed on January 22, 2013).</t>
  </si>
  <si>
    <t>(d)(9)</t>
  </si>
  <si>
    <t>Form of 6.25% Senior Notes due 2025 (included as part of Exhibit (d)(8)).</t>
  </si>
  <si>
    <t>(d)(10)</t>
  </si>
  <si>
    <t>Second Supplemental Indenture, dated as of September 23, 2014, relating to the 4.50% Notes due 2019, between the Registrant and American Stock Transfer &amp; Trust Company, LLC, as
trustee (Incorporated by reference to Exhibit 99 (d)(11) to the Registrants Post-Effective Amendment No. 2 to Form N-2 (File No. 333-192782), filed on September 23, 2014.</t>
  </si>
  <si>
    <t>(d)(11)</t>
  </si>
  <si>
    <t>Form of 4.50% Senior Notes due 2019 (included as part of Exhibit d(10)).</t>
  </si>
  <si>
    <t>(e)</t>
  </si>
  <si>
    <t>Dividend Reinvestment Plan (Incorporated by reference to Exhibit 99.(E) to the Registrants Registration Statement on Form N-2 (File No. 333-150033), filed on April 2,
2008).</t>
  </si>
  <si>
    <t>(g)</t>
  </si>
  <si>
    <t>First Amended and Restated Investment Advisory Management Agreement between the Registrant and PennantPark Investment Advisers, LLC
(Incorporated by reference to the Registrants Quarterly Report on Form 10-Q (File No. 814-00736), filed on February 3, 2016).</t>
  </si>
  <si>
    <t>(h)(1)</t>
  </si>
  <si>
    <t>Form of Underwriting Agreement for equity (Incorporated by reference to Exhibit 99.(H)(1) to the Registrants Post-Effective Amendment No. 4 to the Registration Statement on
Form N-2/A (File No. 333-150033), filed on February 22, 2010).</t>
  </si>
  <si>
    <t>(h)(2)</t>
  </si>
  <si>
    <t>Form of Underwriting Agreement for debt (Incorporated by reference to Exhibit 99.(H)(2) to the Registrants Pre-Effective Amendment to the Registration Statement on Form N-2/A
(File No. 333-150033), filed on May 30, 2008).</t>
  </si>
  <si>
    <t>(j)</t>
  </si>
  <si>
    <t>Custodian Agreement between the Registrant and PFPC Trust Company (Incorporated by reference to Exhibit 99.(J)(1) to the Registrants Registration Statement on Form N-2 (File
No. 333-150033), filed on April 2, 2008).</t>
  </si>
  <si>
    <t>(k)(1)</t>
  </si>
  <si>
    <t>Administration Agreement between the Registrant and PennantPark Investment Administration, LLC (Incorporated by reference to Exhibit 99.(K)(1) to the Registrants Registration
Statement on Form N-2 (File No. 333-150033), filed on April 2, 2008).</t>
  </si>
  <si>
    <t>(k)(2)</t>
  </si>
  <si>
    <t>Stock Transfer Agency Agreement between the Registrant and American Stock Transfer and Trust Company (Incorporated by reference to Exhibit 99.(K)(2) to the Registrants
Registration Statement on Form N-2 (File No. 333-150033), filed on April 2, 2008).</t>
  </si>
  <si>
    <t>(k)(3)</t>
  </si>
  <si>
    <t>Trademark License Agreement (Incorporated by reference to Exhibit 99.(K)(3) to the Registrants Registration Statement on Form N-2 (File No. 333-150033), filed on April 2,
2008).</t>
  </si>
  <si>
    <t>(k)(4)</t>
  </si>
  <si>
    <t>Second Amended and Restated Senior Secured Revolving Credit Agreement, dated as of June 25, 2014, among PennantPark Investment
Corporation, the lenders party hereto, SunTrust Bank, as administrative agent for the lenders (Incorporated by reference to Exhibit 99.2 to the Registrants Current Report on Form 8-K (File No. 814-00736), filed on June 30,
2014).</t>
  </si>
  <si>
    <t>(k)(5)</t>
  </si>
  <si>
    <t>Indemnification Agreement, dated as of November 15, 2016, between PennantPark Investment Corporation and each of the directors and officers listed on Schedule A attached thereto
(Incorporated by reference to Exhibit 10.5 on the Registrants Annual Report on Form 10-K (File No. 814-00891), filed on November 21, 2016).</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</si>
</sst>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_(\$* #,##0.00_);_(\$* \(#,##0.00\);_(\$* \-??_);_(@_)"/>
    <numFmt numFmtId="171" formatCode="&quot;($&quot;#,##0_);[RED]&quot;($&quot;#,##0\)"/>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4" fontId="0" fillId="0" borderId="0" xfId="0" applyFont="1" applyAlignment="1">
      <alignment wrapText="1"/>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Border="1" applyAlignment="1">
      <alignment/>
    </xf>
    <xf numFmtId="164" fontId="2" fillId="0" borderId="0" xfId="0" applyFont="1" applyAlignment="1">
      <alignment wrapText="1"/>
    </xf>
    <xf numFmtId="164" fontId="3" fillId="0" borderId="0" xfId="0" applyFont="1" applyAlignment="1">
      <alignment/>
    </xf>
    <xf numFmtId="166" fontId="0" fillId="0" borderId="0" xfId="0" applyNumberFormat="1" applyAlignment="1">
      <alignment wrapText="1"/>
    </xf>
    <xf numFmtId="164" fontId="0" fillId="0" borderId="0" xfId="0" applyFont="1" applyBorder="1" applyAlignment="1">
      <alignment wrapText="1"/>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styles" Target="styles.xml" /><Relationship Id="rId84" Type="http://schemas.openxmlformats.org/officeDocument/2006/relationships/sharedStrings" Target="sharedStrings.xml" /><Relationship Id="rId8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R12"/>
  <sheetViews>
    <sheetView tabSelected="1" workbookViewId="0" topLeftCell="A1">
      <selection activeCell="A1" sqref="A1"/>
    </sheetView>
  </sheetViews>
  <sheetFormatPr defaultColWidth="8.00390625" defaultRowHeight="15"/>
  <cols>
    <col min="1" max="1" width="36.7109375" style="0" customWidth="1"/>
    <col min="2" max="10" width="8.7109375" style="0" customWidth="1"/>
    <col min="11" max="11" width="10.7109375" style="0" customWidth="1"/>
    <col min="12" max="16" width="8.7109375" style="0" customWidth="1"/>
    <col min="17" max="17" width="10.7109375" style="0" customWidth="1"/>
    <col min="18" max="16384" width="8.7109375" style="0" customWidth="1"/>
  </cols>
  <sheetData>
    <row r="2" spans="1:6" ht="15">
      <c r="A2" s="1" t="s">
        <v>0</v>
      </c>
      <c r="B2" s="1"/>
      <c r="C2" s="1"/>
      <c r="D2" s="1"/>
      <c r="E2" s="1"/>
      <c r="F2" s="1"/>
    </row>
    <row r="5" spans="1:18" ht="39.75" customHeight="1">
      <c r="A5" s="2" t="s">
        <v>1</v>
      </c>
      <c r="C5" s="3" t="s">
        <v>2</v>
      </c>
      <c r="D5" s="3"/>
      <c r="G5" s="1" t="s">
        <v>3</v>
      </c>
      <c r="H5" s="1"/>
      <c r="K5" s="1" t="s">
        <v>4</v>
      </c>
      <c r="L5" s="1"/>
      <c r="Q5" s="3" t="s">
        <v>5</v>
      </c>
      <c r="R5" s="3"/>
    </row>
    <row r="6" spans="1:10" ht="15">
      <c r="A6" s="4" t="s">
        <v>6</v>
      </c>
      <c r="D6" s="5" t="s">
        <v>7</v>
      </c>
      <c r="E6" s="5"/>
      <c r="I6" s="5" t="s">
        <v>7</v>
      </c>
      <c r="J6" s="5"/>
    </row>
    <row r="7" ht="15">
      <c r="A7" s="4" t="s">
        <v>8</v>
      </c>
    </row>
    <row r="8" ht="15">
      <c r="A8" t="s">
        <v>9</v>
      </c>
    </row>
    <row r="9" ht="15">
      <c r="A9" t="s">
        <v>10</v>
      </c>
    </row>
    <row r="10" ht="15">
      <c r="A10" t="s">
        <v>11</v>
      </c>
    </row>
    <row r="11" ht="15">
      <c r="A11" t="s">
        <v>12</v>
      </c>
    </row>
    <row r="12" spans="1:17" ht="15">
      <c r="A12" t="s">
        <v>13</v>
      </c>
      <c r="D12" s="5" t="s">
        <v>7</v>
      </c>
      <c r="E12" s="5"/>
      <c r="I12" s="6">
        <v>750000000</v>
      </c>
      <c r="J12" s="6"/>
      <c r="K12" s="7">
        <v>-6</v>
      </c>
      <c r="O12" s="6">
        <v>86925</v>
      </c>
      <c r="P12" s="6"/>
      <c r="Q12" s="7">
        <v>-7</v>
      </c>
    </row>
  </sheetData>
  <sheetProtection selectLockedCells="1" selectUnlockedCells="1"/>
  <mergeCells count="10">
    <mergeCell ref="A2:F2"/>
    <mergeCell ref="C5:D5"/>
    <mergeCell ref="G5:H5"/>
    <mergeCell ref="K5:L5"/>
    <mergeCell ref="Q5:R5"/>
    <mergeCell ref="D6:E6"/>
    <mergeCell ref="I6:J6"/>
    <mergeCell ref="D12:E12"/>
    <mergeCell ref="I12:J12"/>
    <mergeCell ref="O12:P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8.7109375" style="0" customWidth="1"/>
    <col min="2" max="11" width="8.7109375" style="0" customWidth="1"/>
    <col min="12" max="12" width="3.7109375" style="0" customWidth="1"/>
    <col min="13" max="16384" width="8.7109375" style="0" customWidth="1"/>
  </cols>
  <sheetData>
    <row r="2" spans="1:6" ht="15">
      <c r="A2" s="1" t="s">
        <v>134</v>
      </c>
      <c r="B2" s="1"/>
      <c r="C2" s="1"/>
      <c r="D2" s="1"/>
      <c r="E2" s="1"/>
      <c r="F2" s="1"/>
    </row>
    <row r="5" spans="1:12" ht="39.75" customHeight="1">
      <c r="A5" s="2" t="s">
        <v>135</v>
      </c>
      <c r="C5" s="3" t="s">
        <v>136</v>
      </c>
      <c r="D5" s="3"/>
      <c r="G5" s="3" t="s">
        <v>137</v>
      </c>
      <c r="H5" s="3"/>
      <c r="K5" s="3" t="s">
        <v>138</v>
      </c>
      <c r="L5" s="3"/>
    </row>
    <row r="6" ht="15">
      <c r="A6" s="2" t="s">
        <v>139</v>
      </c>
    </row>
    <row r="7" spans="1:12" ht="15">
      <c r="A7" t="s">
        <v>140</v>
      </c>
      <c r="C7" s="6">
        <v>469369</v>
      </c>
      <c r="D7" s="6"/>
      <c r="G7" s="6">
        <v>2412</v>
      </c>
      <c r="H7" s="6"/>
      <c r="K7" s="12">
        <v>25.09</v>
      </c>
      <c r="L7" s="12"/>
    </row>
    <row r="8" spans="1:12" ht="15">
      <c r="A8" t="s">
        <v>141</v>
      </c>
      <c r="C8" s="6">
        <v>371590</v>
      </c>
      <c r="D8" s="6"/>
      <c r="G8" s="6">
        <v>2756</v>
      </c>
      <c r="H8" s="6"/>
      <c r="K8" s="12">
        <v>24.68</v>
      </c>
      <c r="L8" s="12"/>
    </row>
    <row r="9" spans="1:12" ht="15">
      <c r="A9" t="s">
        <v>142</v>
      </c>
      <c r="C9" s="6">
        <v>458114</v>
      </c>
      <c r="D9" s="6"/>
      <c r="G9" s="6">
        <v>2569</v>
      </c>
      <c r="H9" s="6"/>
      <c r="K9" s="12">
        <v>25.13</v>
      </c>
      <c r="L9" s="12"/>
    </row>
    <row r="10" spans="1:12" ht="15">
      <c r="A10" t="s">
        <v>143</v>
      </c>
      <c r="C10" s="6">
        <v>376476</v>
      </c>
      <c r="D10" s="6"/>
      <c r="G10" s="6">
        <v>3198</v>
      </c>
      <c r="H10" s="6"/>
      <c r="K10" s="12">
        <v>24.51</v>
      </c>
      <c r="L10" s="12"/>
    </row>
    <row r="11" spans="1:12" ht="15">
      <c r="A11" t="s">
        <v>144</v>
      </c>
      <c r="C11" s="6">
        <v>216750</v>
      </c>
      <c r="D11" s="6"/>
      <c r="G11" s="6">
        <v>4261</v>
      </c>
      <c r="H11" s="6"/>
      <c r="K11" s="12">
        <v>24.79</v>
      </c>
      <c r="L11" s="12"/>
    </row>
    <row r="12" spans="1:12" ht="15">
      <c r="A12" t="s">
        <v>145</v>
      </c>
      <c r="C12" s="6">
        <v>145000</v>
      </c>
      <c r="D12" s="6"/>
      <c r="G12" s="6">
        <v>5636</v>
      </c>
      <c r="H12" s="6"/>
      <c r="L12" t="s">
        <v>146</v>
      </c>
    </row>
    <row r="13" spans="1:12" ht="15">
      <c r="A13" t="s">
        <v>147</v>
      </c>
      <c r="C13" s="6">
        <v>240900</v>
      </c>
      <c r="D13" s="6"/>
      <c r="G13" s="6">
        <v>2937</v>
      </c>
      <c r="H13" s="6"/>
      <c r="L13" t="s">
        <v>146</v>
      </c>
    </row>
    <row r="14" spans="1:12" ht="15">
      <c r="A14" t="s">
        <v>148</v>
      </c>
      <c r="C14" s="6">
        <v>247600</v>
      </c>
      <c r="D14" s="6"/>
      <c r="G14" s="6">
        <v>2655</v>
      </c>
      <c r="H14" s="6"/>
      <c r="L14" t="s">
        <v>146</v>
      </c>
    </row>
    <row r="15" spans="1:12" ht="15">
      <c r="A15" t="s">
        <v>149</v>
      </c>
      <c r="C15" s="6">
        <v>225100</v>
      </c>
      <c r="D15" s="6"/>
      <c r="G15" s="6">
        <v>2713</v>
      </c>
      <c r="H15" s="6"/>
      <c r="L15" t="s">
        <v>146</v>
      </c>
    </row>
    <row r="16" spans="1:12" ht="15">
      <c r="A16" t="s">
        <v>150</v>
      </c>
      <c r="C16" s="6">
        <v>202000</v>
      </c>
      <c r="D16" s="6"/>
      <c r="G16" s="6">
        <v>2043</v>
      </c>
      <c r="H16" s="6"/>
      <c r="L16" t="s">
        <v>146</v>
      </c>
    </row>
  </sheetData>
  <sheetProtection selectLockedCells="1" selectUnlockedCells="1"/>
  <mergeCells count="29">
    <mergeCell ref="A2:F2"/>
    <mergeCell ref="C5:D5"/>
    <mergeCell ref="G5:H5"/>
    <mergeCell ref="K5:L5"/>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C13:D13"/>
    <mergeCell ref="G13:H13"/>
    <mergeCell ref="C14:D14"/>
    <mergeCell ref="G14:H14"/>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151</v>
      </c>
      <c r="B2" s="1"/>
      <c r="C2" s="1"/>
      <c r="D2" s="1"/>
      <c r="E2" s="1"/>
      <c r="F2" s="1"/>
    </row>
    <row r="5" spans="1:24" ht="39.75" customHeight="1">
      <c r="A5" s="2" t="s">
        <v>152</v>
      </c>
      <c r="C5" s="3" t="s">
        <v>153</v>
      </c>
      <c r="D5" s="3"/>
      <c r="G5" s="1" t="s">
        <v>154</v>
      </c>
      <c r="H5" s="1"/>
      <c r="I5" s="1"/>
      <c r="J5" s="1"/>
      <c r="K5" s="1"/>
      <c r="L5" s="1"/>
      <c r="M5" s="1"/>
      <c r="N5" s="1"/>
      <c r="O5" s="1"/>
      <c r="P5" s="1"/>
      <c r="Q5" s="1"/>
      <c r="R5" s="1"/>
      <c r="S5" s="1"/>
      <c r="T5" s="1"/>
      <c r="U5" s="1"/>
      <c r="V5" s="1"/>
      <c r="W5" s="1"/>
      <c r="X5" s="1"/>
    </row>
    <row r="6" spans="3:24" ht="15">
      <c r="C6" s="1" t="s">
        <v>39</v>
      </c>
      <c r="D6" s="1"/>
      <c r="G6" s="1" t="s">
        <v>39</v>
      </c>
      <c r="H6" s="1"/>
      <c r="K6" s="1" t="s">
        <v>40</v>
      </c>
      <c r="L6" s="1"/>
      <c r="O6" s="1" t="s">
        <v>41</v>
      </c>
      <c r="P6" s="1"/>
      <c r="S6" s="1" t="s">
        <v>42</v>
      </c>
      <c r="T6" s="1"/>
      <c r="W6" s="1" t="s">
        <v>43</v>
      </c>
      <c r="X6" s="1"/>
    </row>
    <row r="7" ht="15">
      <c r="A7" s="2" t="s">
        <v>155</v>
      </c>
    </row>
    <row r="8" spans="1:24" ht="15">
      <c r="A8" t="s">
        <v>156</v>
      </c>
      <c r="C8" s="6">
        <v>15041</v>
      </c>
      <c r="D8" s="6"/>
      <c r="G8" s="6">
        <v>70615</v>
      </c>
      <c r="H8" s="6"/>
      <c r="K8" s="6">
        <v>82258</v>
      </c>
      <c r="L8" s="6"/>
      <c r="O8" s="6">
        <v>71329</v>
      </c>
      <c r="P8" s="6"/>
      <c r="S8" s="6">
        <v>66998</v>
      </c>
      <c r="T8" s="6"/>
      <c r="W8" s="6">
        <v>57069</v>
      </c>
      <c r="X8" s="6"/>
    </row>
    <row r="9" spans="1:24" ht="15">
      <c r="A9" t="s">
        <v>157</v>
      </c>
      <c r="D9" s="7">
        <v>-22195</v>
      </c>
      <c r="H9" s="7">
        <v>-80531</v>
      </c>
      <c r="L9" s="9">
        <v>30111</v>
      </c>
      <c r="P9" s="9">
        <v>30235</v>
      </c>
      <c r="T9" s="9">
        <v>17687</v>
      </c>
      <c r="X9" s="7">
        <v>-12798</v>
      </c>
    </row>
    <row r="10" spans="1:24" ht="15">
      <c r="A10" t="s">
        <v>158</v>
      </c>
      <c r="D10" s="9">
        <v>31203</v>
      </c>
      <c r="H10" s="9">
        <v>28653</v>
      </c>
      <c r="L10" s="7">
        <v>-122615</v>
      </c>
      <c r="P10" s="9">
        <v>9420</v>
      </c>
      <c r="T10" s="9">
        <v>7092</v>
      </c>
      <c r="X10" s="9">
        <v>19082</v>
      </c>
    </row>
    <row r="12" spans="1:24" ht="15">
      <c r="A12" s="2" t="s">
        <v>159</v>
      </c>
      <c r="C12" s="6">
        <v>24049</v>
      </c>
      <c r="D12" s="6"/>
      <c r="G12" s="6">
        <v>18737</v>
      </c>
      <c r="H12" s="6"/>
      <c r="K12" s="13">
        <v>-10246</v>
      </c>
      <c r="L12" s="13"/>
      <c r="O12" s="6">
        <v>110983</v>
      </c>
      <c r="P12" s="6"/>
      <c r="S12" s="6">
        <v>91778</v>
      </c>
      <c r="T12" s="6"/>
      <c r="W12" s="6">
        <v>63353</v>
      </c>
      <c r="X12" s="6"/>
    </row>
    <row r="14" ht="15">
      <c r="A14" s="2" t="s">
        <v>160</v>
      </c>
    </row>
    <row r="15" spans="1:24" ht="15">
      <c r="A15" t="s">
        <v>161</v>
      </c>
      <c r="C15" s="6">
        <v>6736</v>
      </c>
      <c r="D15" s="6"/>
      <c r="G15" s="6">
        <v>27601</v>
      </c>
      <c r="H15" s="6"/>
      <c r="K15" s="6">
        <v>26355</v>
      </c>
      <c r="L15" s="6"/>
      <c r="O15" s="6">
        <v>20261</v>
      </c>
      <c r="P15" s="6"/>
      <c r="S15" s="6">
        <v>15384</v>
      </c>
      <c r="T15" s="6"/>
      <c r="W15" s="6">
        <v>11681</v>
      </c>
      <c r="X15" s="6"/>
    </row>
    <row r="17" spans="1:24" ht="15">
      <c r="A17" s="2" t="s">
        <v>162</v>
      </c>
      <c r="D17" s="10">
        <v>3.6</v>
      </c>
      <c r="H17" s="10">
        <v>0.7</v>
      </c>
      <c r="L17" s="11">
        <v>-0.4</v>
      </c>
      <c r="P17" s="10">
        <v>5.5</v>
      </c>
      <c r="T17" s="10">
        <v>6</v>
      </c>
      <c r="X17" s="10">
        <v>5.4</v>
      </c>
    </row>
    <row r="18" spans="1:24" ht="15">
      <c r="A18" s="2" t="s">
        <v>163</v>
      </c>
      <c r="D18" s="10">
        <v>2.2</v>
      </c>
      <c r="H18" s="10">
        <v>2.6</v>
      </c>
      <c r="L18" s="10">
        <v>3.1</v>
      </c>
      <c r="P18" s="10">
        <v>3.5</v>
      </c>
      <c r="T18" s="10">
        <v>4.4</v>
      </c>
      <c r="X18" s="10">
        <v>4.9</v>
      </c>
    </row>
  </sheetData>
  <sheetProtection selectLockedCells="1" selectUnlockedCells="1"/>
  <mergeCells count="27">
    <mergeCell ref="A2:F2"/>
    <mergeCell ref="C5:D5"/>
    <mergeCell ref="G5:X5"/>
    <mergeCell ref="C6:D6"/>
    <mergeCell ref="G6:H6"/>
    <mergeCell ref="K6:L6"/>
    <mergeCell ref="O6:P6"/>
    <mergeCell ref="S6:T6"/>
    <mergeCell ref="W6:X6"/>
    <mergeCell ref="C8:D8"/>
    <mergeCell ref="G8:H8"/>
    <mergeCell ref="K8:L8"/>
    <mergeCell ref="O8:P8"/>
    <mergeCell ref="S8:T8"/>
    <mergeCell ref="W8:X8"/>
    <mergeCell ref="C12:D12"/>
    <mergeCell ref="G12:H12"/>
    <mergeCell ref="K12:L12"/>
    <mergeCell ref="O12:P12"/>
    <mergeCell ref="S12:T12"/>
    <mergeCell ref="W12:X12"/>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164</v>
      </c>
      <c r="B2" s="1"/>
      <c r="C2" s="1"/>
      <c r="D2" s="1"/>
      <c r="E2" s="1"/>
      <c r="F2" s="1"/>
    </row>
    <row r="5" spans="3:24" ht="39.75" customHeight="1">
      <c r="C5" s="5"/>
      <c r="D5" s="5"/>
      <c r="G5" s="1" t="s">
        <v>165</v>
      </c>
      <c r="H5" s="1"/>
      <c r="I5" s="1"/>
      <c r="J5" s="1"/>
      <c r="K5" s="1"/>
      <c r="L5" s="1"/>
      <c r="O5" s="3" t="s">
        <v>166</v>
      </c>
      <c r="P5" s="3"/>
      <c r="S5" s="3" t="s">
        <v>167</v>
      </c>
      <c r="T5" s="3"/>
      <c r="W5" s="3" t="s">
        <v>168</v>
      </c>
      <c r="X5" s="3"/>
    </row>
    <row r="6" spans="1:12" ht="15">
      <c r="A6" s="2" t="s">
        <v>169</v>
      </c>
      <c r="C6" s="1" t="s">
        <v>170</v>
      </c>
      <c r="D6" s="1"/>
      <c r="G6" s="1" t="s">
        <v>171</v>
      </c>
      <c r="H6" s="1"/>
      <c r="K6" s="1" t="s">
        <v>172</v>
      </c>
      <c r="L6" s="1"/>
    </row>
    <row r="7" spans="2:25" ht="15">
      <c r="B7" s="8"/>
      <c r="C7" s="8"/>
      <c r="D7" s="8"/>
      <c r="E7" s="8"/>
      <c r="F7" s="8"/>
      <c r="G7" s="8"/>
      <c r="H7" s="8"/>
      <c r="I7" s="8"/>
      <c r="J7" s="8"/>
      <c r="K7" s="8"/>
      <c r="L7" s="8"/>
      <c r="M7" s="8"/>
      <c r="N7" s="8"/>
      <c r="O7" s="8"/>
      <c r="P7" s="8"/>
      <c r="Q7" s="8"/>
      <c r="R7" s="8"/>
      <c r="S7" s="8"/>
      <c r="T7" s="8"/>
      <c r="U7" s="8"/>
      <c r="V7" s="8"/>
      <c r="W7" s="8"/>
      <c r="X7" s="8"/>
      <c r="Y7" s="8"/>
    </row>
    <row r="8" ht="15">
      <c r="A8" s="2" t="s">
        <v>173</v>
      </c>
    </row>
    <row r="9" spans="1:25" ht="15">
      <c r="A9" t="s">
        <v>174</v>
      </c>
      <c r="C9" s="5" t="s">
        <v>175</v>
      </c>
      <c r="D9" s="5"/>
      <c r="G9" s="12">
        <v>8.58</v>
      </c>
      <c r="H9" s="12"/>
      <c r="K9" s="12">
        <v>7.71</v>
      </c>
      <c r="L9" s="12"/>
      <c r="P9" t="s">
        <v>176</v>
      </c>
      <c r="T9" t="s">
        <v>176</v>
      </c>
      <c r="W9" s="12">
        <v>0.18</v>
      </c>
      <c r="X9" s="12"/>
      <c r="Y9" s="7">
        <v>-3</v>
      </c>
    </row>
    <row r="10" spans="1:24" ht="15">
      <c r="A10" t="s">
        <v>177</v>
      </c>
      <c r="D10" s="10">
        <v>9.11</v>
      </c>
      <c r="H10" s="10">
        <v>8.04</v>
      </c>
      <c r="L10" s="10">
        <v>7.08</v>
      </c>
      <c r="P10" s="7">
        <v>-12</v>
      </c>
      <c r="T10" s="7">
        <v>-22</v>
      </c>
      <c r="X10" s="10">
        <v>0.28</v>
      </c>
    </row>
    <row r="11" ht="15">
      <c r="A11" s="2" t="s">
        <v>178</v>
      </c>
    </row>
    <row r="12" spans="1:24" ht="15">
      <c r="A12" t="s">
        <v>179</v>
      </c>
      <c r="D12" s="10">
        <v>9.05</v>
      </c>
      <c r="H12" s="10">
        <v>8.16</v>
      </c>
      <c r="L12" s="10">
        <v>6.88</v>
      </c>
      <c r="P12" s="7">
        <v>-10</v>
      </c>
      <c r="T12" s="7">
        <v>-24</v>
      </c>
      <c r="X12" s="10">
        <v>0.28</v>
      </c>
    </row>
    <row r="13" spans="1:24" ht="15">
      <c r="A13" t="s">
        <v>180</v>
      </c>
      <c r="D13" s="10">
        <v>8.94</v>
      </c>
      <c r="H13" s="10">
        <v>6.83</v>
      </c>
      <c r="L13" s="10">
        <v>6.1</v>
      </c>
      <c r="P13" s="7">
        <v>-24</v>
      </c>
      <c r="T13" s="7">
        <v>-32</v>
      </c>
      <c r="X13" s="10">
        <v>0.28</v>
      </c>
    </row>
    <row r="14" spans="1:24" ht="15">
      <c r="A14" t="s">
        <v>181</v>
      </c>
      <c r="D14" s="10">
        <v>8.83</v>
      </c>
      <c r="H14" s="10">
        <v>6.43</v>
      </c>
      <c r="L14" s="10">
        <v>4.95</v>
      </c>
      <c r="P14" s="7">
        <v>-27</v>
      </c>
      <c r="T14" s="7">
        <v>-44</v>
      </c>
      <c r="X14" s="10">
        <v>0.28</v>
      </c>
    </row>
    <row r="15" spans="1:24" ht="15">
      <c r="A15" t="s">
        <v>177</v>
      </c>
      <c r="D15" s="10">
        <v>9.02</v>
      </c>
      <c r="H15" s="10">
        <v>7.31</v>
      </c>
      <c r="L15" s="10">
        <v>6</v>
      </c>
      <c r="P15" s="7">
        <v>-19</v>
      </c>
      <c r="T15" s="7">
        <v>-33</v>
      </c>
      <c r="X15" s="10">
        <v>0.28</v>
      </c>
    </row>
    <row r="16" ht="15">
      <c r="A16" s="2" t="s">
        <v>182</v>
      </c>
    </row>
    <row r="17" spans="1:24" ht="15">
      <c r="A17" t="s">
        <v>179</v>
      </c>
      <c r="D17" s="10">
        <v>9.82</v>
      </c>
      <c r="H17" s="10">
        <v>8.69</v>
      </c>
      <c r="L17" s="10">
        <v>6.37</v>
      </c>
      <c r="P17" s="7">
        <v>-12</v>
      </c>
      <c r="T17" s="7">
        <v>-35</v>
      </c>
      <c r="X17" s="10">
        <v>0.28</v>
      </c>
    </row>
    <row r="18" spans="1:24" ht="15">
      <c r="A18" t="s">
        <v>180</v>
      </c>
      <c r="D18" s="10">
        <v>10.04</v>
      </c>
      <c r="H18" s="10">
        <v>9.7</v>
      </c>
      <c r="L18" s="10">
        <v>8.78</v>
      </c>
      <c r="P18" s="7">
        <v>-3</v>
      </c>
      <c r="T18" s="7">
        <v>-13</v>
      </c>
      <c r="X18" s="10">
        <v>0.28</v>
      </c>
    </row>
    <row r="19" spans="1:24" ht="15">
      <c r="A19" t="s">
        <v>181</v>
      </c>
      <c r="D19" s="10">
        <v>10.25</v>
      </c>
      <c r="H19" s="10">
        <v>9.77</v>
      </c>
      <c r="L19" s="10">
        <v>8.17</v>
      </c>
      <c r="P19" s="7">
        <v>-5</v>
      </c>
      <c r="T19" s="7">
        <v>-20</v>
      </c>
      <c r="X19" s="10">
        <v>0.28</v>
      </c>
    </row>
    <row r="20" spans="1:24" ht="15">
      <c r="A20" t="s">
        <v>177</v>
      </c>
      <c r="D20" s="10">
        <v>10.43</v>
      </c>
      <c r="H20" s="10">
        <v>11.09</v>
      </c>
      <c r="L20" s="10">
        <v>9.01</v>
      </c>
      <c r="P20" s="9">
        <v>6</v>
      </c>
      <c r="T20" s="7">
        <v>-14</v>
      </c>
      <c r="X20" s="10">
        <v>0.28</v>
      </c>
    </row>
  </sheetData>
  <sheetProtection selectLockedCells="1" selectUnlockedCells="1"/>
  <mergeCells count="19">
    <mergeCell ref="A2:F2"/>
    <mergeCell ref="C5:D5"/>
    <mergeCell ref="G5:L5"/>
    <mergeCell ref="O5:P5"/>
    <mergeCell ref="S5:T5"/>
    <mergeCell ref="W5:X5"/>
    <mergeCell ref="C6:D6"/>
    <mergeCell ref="G6:H6"/>
    <mergeCell ref="K6:L6"/>
    <mergeCell ref="B7:E7"/>
    <mergeCell ref="F7:I7"/>
    <mergeCell ref="J7:M7"/>
    <mergeCell ref="N7:Q7"/>
    <mergeCell ref="R7:U7"/>
    <mergeCell ref="V7:Y7"/>
    <mergeCell ref="C9:D9"/>
    <mergeCell ref="G9:H9"/>
    <mergeCell ref="K9:L9"/>
    <mergeCell ref="W9:X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B1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 r="A2" s="1" t="s">
        <v>183</v>
      </c>
      <c r="B2" s="1"/>
      <c r="C2" s="1"/>
      <c r="D2" s="1"/>
      <c r="E2" s="1"/>
      <c r="F2" s="1"/>
    </row>
    <row r="5" spans="3:28" ht="39.75" customHeight="1">
      <c r="C5" s="5"/>
      <c r="D5" s="5"/>
      <c r="G5" s="3" t="s">
        <v>184</v>
      </c>
      <c r="H5" s="3"/>
      <c r="I5" s="3"/>
      <c r="J5" s="3"/>
      <c r="K5" s="3"/>
      <c r="L5" s="3"/>
      <c r="O5" s="3" t="s">
        <v>185</v>
      </c>
      <c r="P5" s="3"/>
      <c r="Q5" s="3"/>
      <c r="R5" s="3"/>
      <c r="S5" s="3"/>
      <c r="T5" s="3"/>
      <c r="W5" s="3" t="s">
        <v>186</v>
      </c>
      <c r="X5" s="3"/>
      <c r="Y5" s="3"/>
      <c r="Z5" s="3"/>
      <c r="AA5" s="3"/>
      <c r="AB5" s="3"/>
    </row>
    <row r="6" spans="3:28" ht="39.75" customHeight="1">
      <c r="C6" s="3" t="s">
        <v>187</v>
      </c>
      <c r="D6" s="3"/>
      <c r="G6" s="3" t="s">
        <v>188</v>
      </c>
      <c r="H6" s="3"/>
      <c r="K6" s="3" t="s">
        <v>189</v>
      </c>
      <c r="L6" s="3"/>
      <c r="O6" s="3" t="s">
        <v>188</v>
      </c>
      <c r="P6" s="3"/>
      <c r="S6" s="3" t="s">
        <v>189</v>
      </c>
      <c r="T6" s="3"/>
      <c r="W6" s="3" t="s">
        <v>188</v>
      </c>
      <c r="X6" s="3"/>
      <c r="AA6" s="3" t="s">
        <v>189</v>
      </c>
      <c r="AB6" s="3"/>
    </row>
    <row r="7" ht="15">
      <c r="A7" s="16" t="s">
        <v>190</v>
      </c>
    </row>
    <row r="8" spans="1:28" ht="15">
      <c r="A8" t="s">
        <v>191</v>
      </c>
      <c r="D8" t="s">
        <v>27</v>
      </c>
      <c r="G8" s="12">
        <v>10</v>
      </c>
      <c r="H8" s="12"/>
      <c r="L8" t="s">
        <v>27</v>
      </c>
      <c r="O8" s="12">
        <v>9.47</v>
      </c>
      <c r="P8" s="12"/>
      <c r="T8" t="s">
        <v>27</v>
      </c>
      <c r="W8" s="12">
        <v>7.89</v>
      </c>
      <c r="X8" s="12"/>
      <c r="AB8" t="s">
        <v>27</v>
      </c>
    </row>
    <row r="9" spans="1:28" ht="15">
      <c r="A9" t="s">
        <v>192</v>
      </c>
      <c r="D9" t="s">
        <v>27</v>
      </c>
      <c r="G9" s="12">
        <v>9.5</v>
      </c>
      <c r="H9" s="12"/>
      <c r="L9" t="s">
        <v>27</v>
      </c>
      <c r="O9" s="12">
        <v>9</v>
      </c>
      <c r="P9" s="12"/>
      <c r="T9" t="s">
        <v>27</v>
      </c>
      <c r="W9" s="12">
        <v>7.5</v>
      </c>
      <c r="X9" s="12"/>
      <c r="AB9" t="s">
        <v>27</v>
      </c>
    </row>
    <row r="10" ht="15">
      <c r="A10" s="16" t="s">
        <v>193</v>
      </c>
    </row>
    <row r="11" spans="1:28" ht="15">
      <c r="A11" s="2" t="s">
        <v>194</v>
      </c>
      <c r="D11" s="9">
        <v>1000000</v>
      </c>
      <c r="H11" s="9">
        <v>1050000</v>
      </c>
      <c r="L11" t="s">
        <v>195</v>
      </c>
      <c r="P11" s="9">
        <v>1100000</v>
      </c>
      <c r="T11" t="s">
        <v>196</v>
      </c>
      <c r="X11" s="9">
        <v>1250000</v>
      </c>
      <c r="AB11" t="s">
        <v>197</v>
      </c>
    </row>
    <row r="12" spans="1:28" ht="15">
      <c r="A12" t="s">
        <v>198</v>
      </c>
      <c r="C12" s="12">
        <v>10</v>
      </c>
      <c r="D12" s="12"/>
      <c r="G12" s="12">
        <v>9.98</v>
      </c>
      <c r="H12" s="12"/>
      <c r="L12" t="s">
        <v>199</v>
      </c>
      <c r="O12" s="12">
        <v>9.91</v>
      </c>
      <c r="P12" s="12"/>
      <c r="T12" t="s">
        <v>200</v>
      </c>
      <c r="W12" s="12">
        <v>9.5</v>
      </c>
      <c r="X12" s="12"/>
      <c r="AB12" t="s">
        <v>201</v>
      </c>
    </row>
    <row r="13" ht="15">
      <c r="A13" s="16" t="s">
        <v>202</v>
      </c>
    </row>
    <row r="14" spans="1:28" ht="15">
      <c r="A14" t="s">
        <v>203</v>
      </c>
      <c r="D14" s="9">
        <v>10000</v>
      </c>
      <c r="H14" s="9">
        <v>10000</v>
      </c>
      <c r="L14" t="s">
        <v>27</v>
      </c>
      <c r="P14" s="9">
        <v>10000</v>
      </c>
      <c r="T14" t="s">
        <v>27</v>
      </c>
      <c r="X14" s="9">
        <v>10000</v>
      </c>
      <c r="AB14" t="s">
        <v>27</v>
      </c>
    </row>
    <row r="15" spans="1:28" ht="15">
      <c r="A15" t="s">
        <v>204</v>
      </c>
      <c r="D15" t="s">
        <v>205</v>
      </c>
      <c r="H15" t="s">
        <v>206</v>
      </c>
      <c r="L15" t="s">
        <v>201</v>
      </c>
      <c r="P15" t="s">
        <v>207</v>
      </c>
      <c r="T15" t="s">
        <v>208</v>
      </c>
      <c r="X15" t="s">
        <v>209</v>
      </c>
      <c r="AB15" t="s">
        <v>210</v>
      </c>
    </row>
    <row r="16" ht="15">
      <c r="A16" s="2" t="s">
        <v>211</v>
      </c>
    </row>
    <row r="17" spans="1:28" ht="15">
      <c r="A17" s="2" t="s">
        <v>212</v>
      </c>
      <c r="C17" s="6">
        <v>100000</v>
      </c>
      <c r="D17" s="6"/>
      <c r="G17" s="6">
        <v>99800</v>
      </c>
      <c r="H17" s="6"/>
      <c r="L17" t="s">
        <v>199</v>
      </c>
      <c r="O17" s="6">
        <v>99100</v>
      </c>
      <c r="P17" s="6"/>
      <c r="T17" t="s">
        <v>200</v>
      </c>
      <c r="W17" s="6">
        <v>95000</v>
      </c>
      <c r="X17" s="6"/>
      <c r="AB17" t="s">
        <v>201</v>
      </c>
    </row>
    <row r="18" spans="1:28" ht="15">
      <c r="A18" s="2" t="s">
        <v>213</v>
      </c>
      <c r="C18" s="6">
        <v>100000</v>
      </c>
      <c r="D18" s="6"/>
      <c r="G18" s="6">
        <v>100000</v>
      </c>
      <c r="H18" s="6"/>
      <c r="L18" t="s">
        <v>27</v>
      </c>
      <c r="O18" s="6">
        <v>100000</v>
      </c>
      <c r="P18" s="6"/>
      <c r="T18" t="s">
        <v>27</v>
      </c>
      <c r="W18" s="6">
        <v>100000</v>
      </c>
      <c r="X18" s="6"/>
      <c r="AB18" t="s">
        <v>27</v>
      </c>
    </row>
  </sheetData>
  <sheetProtection selectLockedCells="1" selectUnlockedCells="1"/>
  <mergeCells count="30">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AB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7.7109375" style="0" customWidth="1"/>
    <col min="13" max="15" width="8.7109375" style="0" customWidth="1"/>
    <col min="16" max="16" width="1.7109375" style="0" customWidth="1"/>
    <col min="17" max="19" width="8.7109375" style="0" customWidth="1"/>
    <col min="20" max="20" width="7.7109375" style="0" customWidth="1"/>
    <col min="21" max="23" width="8.7109375" style="0" customWidth="1"/>
    <col min="24" max="24" width="1.7109375" style="0" customWidth="1"/>
    <col min="25" max="27" width="8.7109375" style="0" customWidth="1"/>
    <col min="28" max="28" width="7.7109375" style="0" customWidth="1"/>
    <col min="29" max="16384" width="8.7109375" style="0" customWidth="1"/>
  </cols>
  <sheetData>
    <row r="3" spans="3:28" ht="39.75" customHeight="1">
      <c r="C3" s="5"/>
      <c r="D3" s="5"/>
      <c r="G3" s="3" t="s">
        <v>184</v>
      </c>
      <c r="H3" s="3"/>
      <c r="I3" s="3"/>
      <c r="J3" s="3"/>
      <c r="K3" s="3"/>
      <c r="L3" s="3"/>
      <c r="O3" s="3" t="s">
        <v>185</v>
      </c>
      <c r="P3" s="3"/>
      <c r="Q3" s="3"/>
      <c r="R3" s="3"/>
      <c r="S3" s="3"/>
      <c r="T3" s="3"/>
      <c r="W3" s="3" t="s">
        <v>186</v>
      </c>
      <c r="X3" s="3"/>
      <c r="Y3" s="3"/>
      <c r="Z3" s="3"/>
      <c r="AA3" s="3"/>
      <c r="AB3" s="3"/>
    </row>
    <row r="4" spans="3:28" ht="39.75" customHeight="1">
      <c r="C4" s="3" t="s">
        <v>187</v>
      </c>
      <c r="D4" s="3"/>
      <c r="G4" s="3" t="s">
        <v>188</v>
      </c>
      <c r="H4" s="3"/>
      <c r="K4" s="3" t="s">
        <v>189</v>
      </c>
      <c r="L4" s="3"/>
      <c r="O4" s="3" t="s">
        <v>188</v>
      </c>
      <c r="P4" s="3"/>
      <c r="S4" s="3" t="s">
        <v>189</v>
      </c>
      <c r="T4" s="3"/>
      <c r="W4" s="3" t="s">
        <v>188</v>
      </c>
      <c r="X4" s="3"/>
      <c r="AA4" s="3" t="s">
        <v>189</v>
      </c>
      <c r="AB4" s="3"/>
    </row>
    <row r="5" spans="1:28" ht="15">
      <c r="A5" s="2" t="s">
        <v>214</v>
      </c>
      <c r="D5" t="s">
        <v>27</v>
      </c>
      <c r="G5" s="13">
        <v>-200</v>
      </c>
      <c r="H5" s="13"/>
      <c r="L5" t="s">
        <v>27</v>
      </c>
      <c r="O5" s="13">
        <v>-900</v>
      </c>
      <c r="P5" s="13"/>
      <c r="T5" t="s">
        <v>27</v>
      </c>
      <c r="W5" s="13">
        <v>-5000</v>
      </c>
      <c r="X5" s="13"/>
      <c r="AB5" t="s">
        <v>27</v>
      </c>
    </row>
    <row r="6" ht="15">
      <c r="A6" s="2" t="s">
        <v>215</v>
      </c>
    </row>
    <row r="7" spans="1:28" ht="15">
      <c r="A7" t="s">
        <v>216</v>
      </c>
      <c r="D7" t="s">
        <v>27</v>
      </c>
      <c r="G7" s="12">
        <v>9.98</v>
      </c>
      <c r="H7" s="12"/>
      <c r="L7" t="s">
        <v>27</v>
      </c>
      <c r="O7" s="12">
        <v>9.91</v>
      </c>
      <c r="P7" s="12"/>
      <c r="T7" t="s">
        <v>27</v>
      </c>
      <c r="W7" s="12">
        <v>9.5</v>
      </c>
      <c r="X7" s="12"/>
      <c r="AB7" t="s">
        <v>27</v>
      </c>
    </row>
    <row r="8" spans="1:28" ht="15">
      <c r="A8" t="s">
        <v>217</v>
      </c>
      <c r="C8" s="12">
        <v>10</v>
      </c>
      <c r="D8" s="12"/>
      <c r="G8" s="12">
        <v>10</v>
      </c>
      <c r="H8" s="12"/>
      <c r="L8" t="s">
        <v>27</v>
      </c>
      <c r="O8" s="12">
        <v>10</v>
      </c>
      <c r="P8" s="12"/>
      <c r="T8" t="s">
        <v>27</v>
      </c>
      <c r="W8" s="12">
        <v>10</v>
      </c>
      <c r="X8" s="12"/>
      <c r="AB8" t="s">
        <v>27</v>
      </c>
    </row>
    <row r="9" spans="1:28" ht="15">
      <c r="A9" t="s">
        <v>218</v>
      </c>
      <c r="D9" t="s">
        <v>27</v>
      </c>
      <c r="G9" s="14">
        <v>-0.02</v>
      </c>
      <c r="H9" s="14"/>
      <c r="L9" t="s">
        <v>27</v>
      </c>
      <c r="O9" s="14">
        <v>-0.09</v>
      </c>
      <c r="P9" s="14"/>
      <c r="T9" t="s">
        <v>27</v>
      </c>
      <c r="W9" s="14">
        <v>-0.5</v>
      </c>
      <c r="X9" s="14"/>
      <c r="AB9" t="s">
        <v>27</v>
      </c>
    </row>
    <row r="10" spans="1:28" ht="15">
      <c r="A10" t="s">
        <v>219</v>
      </c>
      <c r="D10" t="s">
        <v>27</v>
      </c>
      <c r="H10" t="s">
        <v>27</v>
      </c>
      <c r="L10" t="s">
        <v>199</v>
      </c>
      <c r="P10" t="s">
        <v>27</v>
      </c>
      <c r="T10" t="s">
        <v>200</v>
      </c>
      <c r="X10" t="s">
        <v>27</v>
      </c>
      <c r="AB10" t="s">
        <v>201</v>
      </c>
    </row>
  </sheetData>
  <sheetProtection selectLockedCells="1" selectUnlockedCells="1"/>
  <mergeCells count="24">
    <mergeCell ref="C3:D3"/>
    <mergeCell ref="G3:L3"/>
    <mergeCell ref="O3:T3"/>
    <mergeCell ref="W3:AB3"/>
    <mergeCell ref="C4:D4"/>
    <mergeCell ref="G4:H4"/>
    <mergeCell ref="K4:L4"/>
    <mergeCell ref="O4:P4"/>
    <mergeCell ref="S4:T4"/>
    <mergeCell ref="W4:X4"/>
    <mergeCell ref="AA4:AB4"/>
    <mergeCell ref="G5:H5"/>
    <mergeCell ref="O5:P5"/>
    <mergeCell ref="W5:X5"/>
    <mergeCell ref="G7:H7"/>
    <mergeCell ref="O7:P7"/>
    <mergeCell ref="W7:X7"/>
    <mergeCell ref="C8:D8"/>
    <mergeCell ref="G8:H8"/>
    <mergeCell ref="O8:P8"/>
    <mergeCell ref="W8:X8"/>
    <mergeCell ref="G9:H9"/>
    <mergeCell ref="O9:P9"/>
    <mergeCell ref="W9:X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T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7.7109375" style="0" customWidth="1"/>
    <col min="21" max="16384" width="8.7109375" style="0" customWidth="1"/>
  </cols>
  <sheetData>
    <row r="3" spans="3:20" ht="15">
      <c r="C3" s="5"/>
      <c r="D3" s="5"/>
      <c r="G3" s="1" t="s">
        <v>220</v>
      </c>
      <c r="H3" s="1"/>
      <c r="I3" s="1"/>
      <c r="J3" s="1"/>
      <c r="K3" s="1"/>
      <c r="L3" s="1"/>
      <c r="O3" s="1" t="s">
        <v>221</v>
      </c>
      <c r="P3" s="1"/>
      <c r="Q3" s="1"/>
      <c r="R3" s="1"/>
      <c r="S3" s="1"/>
      <c r="T3" s="1"/>
    </row>
    <row r="4" spans="3:20" ht="39.75" customHeight="1">
      <c r="C4" s="3" t="s">
        <v>222</v>
      </c>
      <c r="D4" s="3"/>
      <c r="G4" s="3" t="s">
        <v>188</v>
      </c>
      <c r="H4" s="3"/>
      <c r="K4" s="3" t="s">
        <v>189</v>
      </c>
      <c r="L4" s="3"/>
      <c r="O4" s="3" t="s">
        <v>188</v>
      </c>
      <c r="P4" s="3"/>
      <c r="S4" s="3" t="s">
        <v>189</v>
      </c>
      <c r="T4" s="3"/>
    </row>
    <row r="5" ht="15">
      <c r="A5" s="16" t="s">
        <v>223</v>
      </c>
    </row>
    <row r="6" spans="1:20" ht="15">
      <c r="A6" s="2" t="s">
        <v>194</v>
      </c>
      <c r="D6" s="9">
        <v>1000000</v>
      </c>
      <c r="H6" s="9">
        <v>1250000</v>
      </c>
      <c r="L6" t="s">
        <v>197</v>
      </c>
      <c r="P6" s="9">
        <v>1250000</v>
      </c>
      <c r="T6" t="s">
        <v>197</v>
      </c>
    </row>
    <row r="7" spans="1:20" ht="15">
      <c r="A7" t="s">
        <v>198</v>
      </c>
      <c r="C7" s="12">
        <v>10</v>
      </c>
      <c r="D7" s="12"/>
      <c r="G7" s="12">
        <v>9.5</v>
      </c>
      <c r="H7" s="12"/>
      <c r="L7" t="s">
        <v>201</v>
      </c>
      <c r="O7" s="12">
        <v>9.5</v>
      </c>
      <c r="P7" s="12"/>
      <c r="T7" t="s">
        <v>201</v>
      </c>
    </row>
    <row r="8" ht="15">
      <c r="A8" s="16" t="s">
        <v>224</v>
      </c>
    </row>
    <row r="9" spans="1:20" ht="15">
      <c r="A9" t="s">
        <v>225</v>
      </c>
      <c r="D9" s="9">
        <v>10000</v>
      </c>
      <c r="H9" s="9">
        <v>11250</v>
      </c>
      <c r="L9" t="s">
        <v>226</v>
      </c>
      <c r="P9" s="9">
        <v>13750</v>
      </c>
      <c r="T9" t="s">
        <v>227</v>
      </c>
    </row>
    <row r="10" spans="1:20" ht="15">
      <c r="A10" t="s">
        <v>228</v>
      </c>
      <c r="D10" t="s">
        <v>205</v>
      </c>
      <c r="H10" t="s">
        <v>229</v>
      </c>
      <c r="L10" t="s">
        <v>230</v>
      </c>
      <c r="P10" t="s">
        <v>231</v>
      </c>
      <c r="T10" t="s">
        <v>196</v>
      </c>
    </row>
    <row r="11" ht="15">
      <c r="A11" s="2" t="s">
        <v>211</v>
      </c>
    </row>
    <row r="12" spans="1:20" ht="15">
      <c r="A12" s="2" t="s">
        <v>232</v>
      </c>
      <c r="C12" s="6">
        <v>100000</v>
      </c>
      <c r="D12" s="6"/>
      <c r="G12" s="6">
        <v>106875</v>
      </c>
      <c r="H12" s="6"/>
      <c r="L12" t="s">
        <v>233</v>
      </c>
      <c r="O12" s="6">
        <v>130625</v>
      </c>
      <c r="P12" s="6"/>
      <c r="T12" t="s">
        <v>234</v>
      </c>
    </row>
    <row r="13" spans="1:20" ht="15">
      <c r="A13" s="2" t="s">
        <v>235</v>
      </c>
      <c r="C13" s="6">
        <v>100000</v>
      </c>
      <c r="D13" s="6"/>
      <c r="G13" s="6">
        <v>109863</v>
      </c>
      <c r="H13" s="6"/>
      <c r="L13" t="s">
        <v>236</v>
      </c>
      <c r="O13" s="6">
        <v>129588</v>
      </c>
      <c r="P13" s="6"/>
      <c r="T13" t="s">
        <v>237</v>
      </c>
    </row>
    <row r="14" spans="1:20" ht="15">
      <c r="A14" s="2" t="s">
        <v>238</v>
      </c>
      <c r="D14" t="s">
        <v>27</v>
      </c>
      <c r="H14" s="7">
        <v>-2988</v>
      </c>
      <c r="L14" t="s">
        <v>27</v>
      </c>
      <c r="O14" s="6">
        <v>1037</v>
      </c>
      <c r="P14" s="6"/>
      <c r="T14" t="s">
        <v>27</v>
      </c>
    </row>
    <row r="15" ht="15">
      <c r="A15" s="2" t="s">
        <v>215</v>
      </c>
    </row>
    <row r="16" spans="1:20" ht="15">
      <c r="A16" t="s">
        <v>239</v>
      </c>
      <c r="D16" t="s">
        <v>27</v>
      </c>
      <c r="G16" s="12">
        <v>9.5</v>
      </c>
      <c r="H16" s="12"/>
      <c r="L16" t="s">
        <v>27</v>
      </c>
      <c r="O16" s="12">
        <v>9.5</v>
      </c>
      <c r="P16" s="12"/>
      <c r="T16" t="s">
        <v>27</v>
      </c>
    </row>
    <row r="17" spans="1:20" ht="15">
      <c r="A17" t="s">
        <v>217</v>
      </c>
      <c r="C17" s="12">
        <v>10</v>
      </c>
      <c r="D17" s="12"/>
      <c r="G17" s="12">
        <v>9.77</v>
      </c>
      <c r="H17" s="12"/>
      <c r="L17" t="s">
        <v>240</v>
      </c>
      <c r="O17" s="12">
        <v>9.42</v>
      </c>
      <c r="P17" s="12"/>
      <c r="T17" t="s">
        <v>241</v>
      </c>
    </row>
    <row r="18" spans="1:20" ht="15">
      <c r="A18" t="s">
        <v>242</v>
      </c>
      <c r="D18" t="s">
        <v>27</v>
      </c>
      <c r="G18" s="14">
        <v>-0.27</v>
      </c>
      <c r="H18" s="14"/>
      <c r="L18" t="s">
        <v>27</v>
      </c>
      <c r="O18" s="12">
        <v>0.08</v>
      </c>
      <c r="P18" s="12"/>
      <c r="T18" t="s">
        <v>27</v>
      </c>
    </row>
    <row r="19" spans="1:20" ht="15">
      <c r="A19" t="s">
        <v>243</v>
      </c>
      <c r="D19" t="s">
        <v>27</v>
      </c>
      <c r="H19" t="s">
        <v>27</v>
      </c>
      <c r="L19" t="s">
        <v>244</v>
      </c>
      <c r="P19" t="s">
        <v>27</v>
      </c>
      <c r="T19" t="s">
        <v>245</v>
      </c>
    </row>
  </sheetData>
  <sheetProtection selectLockedCells="1" selectUnlockedCells="1"/>
  <mergeCells count="25">
    <mergeCell ref="C3:D3"/>
    <mergeCell ref="G3:L3"/>
    <mergeCell ref="O3:T3"/>
    <mergeCell ref="C4:D4"/>
    <mergeCell ref="G4:H4"/>
    <mergeCell ref="K4:L4"/>
    <mergeCell ref="O4:P4"/>
    <mergeCell ref="S4:T4"/>
    <mergeCell ref="C7:D7"/>
    <mergeCell ref="G7:H7"/>
    <mergeCell ref="O7:P7"/>
    <mergeCell ref="C12:D12"/>
    <mergeCell ref="G12:H12"/>
    <mergeCell ref="O12:P12"/>
    <mergeCell ref="C13:D13"/>
    <mergeCell ref="G13:H13"/>
    <mergeCell ref="O13:P13"/>
    <mergeCell ref="O14:P14"/>
    <mergeCell ref="G16:H16"/>
    <mergeCell ref="O16:P16"/>
    <mergeCell ref="C17:D17"/>
    <mergeCell ref="G17:H17"/>
    <mergeCell ref="O17:P17"/>
    <mergeCell ref="G18:H18"/>
    <mergeCell ref="O18:P1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 r="A2" s="1" t="s">
        <v>246</v>
      </c>
      <c r="B2" s="1"/>
      <c r="C2" s="1"/>
      <c r="D2" s="1"/>
      <c r="E2" s="1"/>
      <c r="F2" s="1"/>
    </row>
    <row r="5" spans="3:28" ht="39.75" customHeight="1">
      <c r="C5" s="5"/>
      <c r="D5" s="5"/>
      <c r="G5" s="3" t="s">
        <v>247</v>
      </c>
      <c r="H5" s="3"/>
      <c r="I5" s="3"/>
      <c r="J5" s="3"/>
      <c r="K5" s="3"/>
      <c r="L5" s="3"/>
      <c r="O5" s="3" t="s">
        <v>248</v>
      </c>
      <c r="P5" s="3"/>
      <c r="Q5" s="3"/>
      <c r="R5" s="3"/>
      <c r="S5" s="3"/>
      <c r="T5" s="3"/>
      <c r="W5" s="3" t="s">
        <v>249</v>
      </c>
      <c r="X5" s="3"/>
      <c r="Y5" s="3"/>
      <c r="Z5" s="3"/>
      <c r="AA5" s="3"/>
      <c r="AB5" s="3"/>
    </row>
    <row r="6" spans="3:28" ht="39.75" customHeight="1">
      <c r="C6" s="3" t="s">
        <v>187</v>
      </c>
      <c r="D6" s="3"/>
      <c r="G6" s="3" t="s">
        <v>188</v>
      </c>
      <c r="H6" s="3"/>
      <c r="K6" s="3" t="s">
        <v>189</v>
      </c>
      <c r="L6" s="3"/>
      <c r="O6" s="3" t="s">
        <v>188</v>
      </c>
      <c r="P6" s="3"/>
      <c r="S6" s="3" t="s">
        <v>189</v>
      </c>
      <c r="T6" s="3"/>
      <c r="W6" s="3" t="s">
        <v>188</v>
      </c>
      <c r="X6" s="3"/>
      <c r="AA6" s="3" t="s">
        <v>189</v>
      </c>
      <c r="AB6" s="3"/>
    </row>
    <row r="7" spans="1:8" ht="15">
      <c r="A7" s="16" t="s">
        <v>190</v>
      </c>
      <c r="D7" s="8"/>
      <c r="E7" s="8"/>
      <c r="F7" s="8"/>
      <c r="G7" s="8"/>
      <c r="H7" s="8"/>
    </row>
    <row r="8" spans="1:28" ht="15">
      <c r="A8" t="s">
        <v>191</v>
      </c>
      <c r="D8" t="s">
        <v>27</v>
      </c>
      <c r="G8" s="12">
        <v>10</v>
      </c>
      <c r="H8" s="12"/>
      <c r="L8" t="s">
        <v>27</v>
      </c>
      <c r="O8" s="12">
        <v>9.47</v>
      </c>
      <c r="P8" s="12"/>
      <c r="T8" t="s">
        <v>27</v>
      </c>
      <c r="W8" s="12">
        <v>7.89</v>
      </c>
      <c r="X8" s="12"/>
      <c r="AB8" t="s">
        <v>27</v>
      </c>
    </row>
    <row r="9" spans="1:28" ht="15">
      <c r="A9" t="s">
        <v>192</v>
      </c>
      <c r="D9" t="s">
        <v>27</v>
      </c>
      <c r="G9" s="12">
        <v>9.5</v>
      </c>
      <c r="H9" s="12"/>
      <c r="L9" t="s">
        <v>27</v>
      </c>
      <c r="O9" s="12">
        <v>9</v>
      </c>
      <c r="P9" s="12"/>
      <c r="T9" t="s">
        <v>27</v>
      </c>
      <c r="W9" s="12">
        <v>7.5</v>
      </c>
      <c r="X9" s="12"/>
      <c r="AB9" t="s">
        <v>27</v>
      </c>
    </row>
    <row r="10" ht="15">
      <c r="A10" s="16" t="s">
        <v>193</v>
      </c>
    </row>
    <row r="11" spans="1:28" ht="15">
      <c r="A11" s="2" t="s">
        <v>194</v>
      </c>
      <c r="D11" t="s">
        <v>27</v>
      </c>
      <c r="H11" s="9">
        <v>1050000</v>
      </c>
      <c r="L11" t="s">
        <v>195</v>
      </c>
      <c r="P11" s="9">
        <v>1100000</v>
      </c>
      <c r="T11" t="s">
        <v>196</v>
      </c>
      <c r="X11" s="9">
        <v>1250000</v>
      </c>
      <c r="AB11" t="s">
        <v>197</v>
      </c>
    </row>
    <row r="12" spans="1:28" ht="15">
      <c r="A12" t="s">
        <v>198</v>
      </c>
      <c r="D12" t="s">
        <v>27</v>
      </c>
      <c r="G12" s="12">
        <v>9.98</v>
      </c>
      <c r="H12" s="12"/>
      <c r="L12" t="s">
        <v>199</v>
      </c>
      <c r="O12" s="12">
        <v>9.91</v>
      </c>
      <c r="P12" s="12"/>
      <c r="T12" t="s">
        <v>200</v>
      </c>
      <c r="W12" s="12">
        <v>9.5</v>
      </c>
      <c r="X12" s="12"/>
      <c r="AB12" t="s">
        <v>201</v>
      </c>
    </row>
    <row r="13" ht="15">
      <c r="A13" s="16" t="s">
        <v>202</v>
      </c>
    </row>
    <row r="14" spans="1:28" ht="39.75" customHeight="1">
      <c r="A14" s="4" t="s">
        <v>250</v>
      </c>
      <c r="D14" t="s">
        <v>27</v>
      </c>
      <c r="H14" s="9">
        <v>500</v>
      </c>
      <c r="L14" t="s">
        <v>27</v>
      </c>
      <c r="P14" s="9">
        <v>1000</v>
      </c>
      <c r="T14" t="s">
        <v>27</v>
      </c>
      <c r="X14" s="9">
        <v>2500</v>
      </c>
      <c r="AB14" t="s">
        <v>27</v>
      </c>
    </row>
    <row r="15" spans="1:28" ht="39.75" customHeight="1">
      <c r="A15" s="4" t="s">
        <v>251</v>
      </c>
      <c r="D15" t="s">
        <v>27</v>
      </c>
      <c r="H15" t="s">
        <v>252</v>
      </c>
      <c r="L15" t="s">
        <v>27</v>
      </c>
      <c r="P15" t="s">
        <v>229</v>
      </c>
      <c r="T15" t="s">
        <v>27</v>
      </c>
      <c r="X15" t="s">
        <v>253</v>
      </c>
      <c r="AB15" t="s">
        <v>27</v>
      </c>
    </row>
    <row r="16" ht="15">
      <c r="A16" s="2" t="s">
        <v>211</v>
      </c>
    </row>
    <row r="17" spans="1:28" ht="15">
      <c r="A17" s="2" t="s">
        <v>232</v>
      </c>
      <c r="D17" t="s">
        <v>27</v>
      </c>
      <c r="G17" s="6">
        <v>4990</v>
      </c>
      <c r="H17" s="6"/>
      <c r="L17" t="s">
        <v>27</v>
      </c>
      <c r="O17" s="6">
        <v>9910</v>
      </c>
      <c r="P17" s="6"/>
      <c r="T17" t="s">
        <v>27</v>
      </c>
      <c r="W17" s="6">
        <v>23750</v>
      </c>
      <c r="X17" s="6"/>
      <c r="AB17" t="s">
        <v>27</v>
      </c>
    </row>
    <row r="18" spans="1:28" ht="15">
      <c r="A18" s="2" t="s">
        <v>254</v>
      </c>
      <c r="D18" t="s">
        <v>27</v>
      </c>
      <c r="G18" s="6">
        <v>5000</v>
      </c>
      <c r="H18" s="6"/>
      <c r="L18" t="s">
        <v>27</v>
      </c>
      <c r="O18" s="6">
        <v>9470</v>
      </c>
      <c r="P18" s="6"/>
      <c r="T18" t="s">
        <v>27</v>
      </c>
      <c r="W18" s="6">
        <v>19725</v>
      </c>
      <c r="X18" s="6"/>
      <c r="AB18" t="s">
        <v>27</v>
      </c>
    </row>
    <row r="19" spans="1:28" ht="15">
      <c r="A19" s="2" t="s">
        <v>238</v>
      </c>
      <c r="D19" t="s">
        <v>27</v>
      </c>
      <c r="G19" s="13">
        <v>-10</v>
      </c>
      <c r="H19" s="13"/>
      <c r="L19" t="s">
        <v>27</v>
      </c>
      <c r="O19" s="6">
        <v>440</v>
      </c>
      <c r="P19" s="6"/>
      <c r="T19" t="s">
        <v>27</v>
      </c>
      <c r="W19" s="6">
        <v>4025</v>
      </c>
      <c r="X19" s="6"/>
      <c r="AB19" t="s">
        <v>27</v>
      </c>
    </row>
    <row r="20" ht="15">
      <c r="A20" s="2" t="s">
        <v>215</v>
      </c>
    </row>
    <row r="21" spans="1:28" ht="15">
      <c r="A21" t="s">
        <v>239</v>
      </c>
      <c r="D21" t="s">
        <v>27</v>
      </c>
      <c r="G21" s="12">
        <v>9.98</v>
      </c>
      <c r="H21" s="12"/>
      <c r="L21" t="s">
        <v>27</v>
      </c>
      <c r="O21" s="12">
        <v>9.91</v>
      </c>
      <c r="P21" s="12"/>
      <c r="T21" t="s">
        <v>27</v>
      </c>
      <c r="W21" s="12">
        <v>9.5</v>
      </c>
      <c r="X21" s="12"/>
      <c r="AB21" t="s">
        <v>27</v>
      </c>
    </row>
    <row r="22" spans="1:28" ht="15">
      <c r="A22" t="s">
        <v>255</v>
      </c>
      <c r="D22" t="s">
        <v>27</v>
      </c>
      <c r="G22" s="12">
        <v>10</v>
      </c>
      <c r="H22" s="12"/>
      <c r="L22" t="s">
        <v>27</v>
      </c>
      <c r="O22" s="12">
        <v>9.47</v>
      </c>
      <c r="P22" s="12"/>
      <c r="T22" t="s">
        <v>27</v>
      </c>
      <c r="W22" s="12">
        <v>7.89</v>
      </c>
      <c r="X22" s="12"/>
      <c r="AB22" t="s">
        <v>27</v>
      </c>
    </row>
    <row r="23" spans="1:28" ht="15">
      <c r="A23" t="s">
        <v>242</v>
      </c>
      <c r="D23" t="s">
        <v>27</v>
      </c>
      <c r="G23" s="14">
        <v>-0.02</v>
      </c>
      <c r="H23" s="14"/>
      <c r="L23" t="s">
        <v>27</v>
      </c>
      <c r="O23" s="12">
        <v>0.44</v>
      </c>
      <c r="P23" s="12"/>
      <c r="T23" t="s">
        <v>27</v>
      </c>
      <c r="W23" s="12">
        <v>1.61</v>
      </c>
      <c r="X23" s="12"/>
      <c r="AB23" t="s">
        <v>27</v>
      </c>
    </row>
    <row r="24" spans="1:28" ht="15">
      <c r="A24" s="4" t="s">
        <v>256</v>
      </c>
      <c r="D24" t="s">
        <v>27</v>
      </c>
      <c r="H24" t="s">
        <v>27</v>
      </c>
      <c r="L24" t="s">
        <v>199</v>
      </c>
      <c r="P24" t="s">
        <v>27</v>
      </c>
      <c r="T24" t="s">
        <v>257</v>
      </c>
      <c r="X24" t="s">
        <v>27</v>
      </c>
      <c r="AB24" t="s">
        <v>258</v>
      </c>
    </row>
  </sheetData>
  <sheetProtection selectLockedCells="1" selectUnlockedCells="1"/>
  <mergeCells count="40">
    <mergeCell ref="A2:F2"/>
    <mergeCell ref="C5:D5"/>
    <mergeCell ref="G5:L5"/>
    <mergeCell ref="O5:T5"/>
    <mergeCell ref="W5:AB5"/>
    <mergeCell ref="C6:D6"/>
    <mergeCell ref="G6:H6"/>
    <mergeCell ref="K6:L6"/>
    <mergeCell ref="O6:P6"/>
    <mergeCell ref="S6:T6"/>
    <mergeCell ref="W6:X6"/>
    <mergeCell ref="AA6:AB6"/>
    <mergeCell ref="D7:H7"/>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5.7109375" style="0" customWidth="1"/>
    <col min="5" max="7" width="8.7109375" style="0" customWidth="1"/>
    <col min="8" max="8" width="10.7109375" style="0" customWidth="1"/>
    <col min="9" max="16384" width="8.7109375" style="0" customWidth="1"/>
  </cols>
  <sheetData>
    <row r="2" spans="1:6" ht="15">
      <c r="A2" s="1" t="s">
        <v>259</v>
      </c>
      <c r="B2" s="1"/>
      <c r="C2" s="1"/>
      <c r="D2" s="1"/>
      <c r="E2" s="1"/>
      <c r="F2" s="1"/>
    </row>
    <row r="5" spans="1:8" ht="39.75" customHeight="1">
      <c r="A5" s="2" t="s">
        <v>260</v>
      </c>
      <c r="C5" s="1" t="s">
        <v>261</v>
      </c>
      <c r="D5" s="1"/>
      <c r="G5" s="3" t="s">
        <v>168</v>
      </c>
      <c r="H5" s="3"/>
    </row>
    <row r="6" ht="15">
      <c r="A6" s="2" t="s">
        <v>173</v>
      </c>
    </row>
    <row r="7" spans="1:8" ht="15">
      <c r="A7" t="s">
        <v>262</v>
      </c>
      <c r="D7" t="s">
        <v>263</v>
      </c>
      <c r="G7" s="12">
        <v>0.18</v>
      </c>
      <c r="H7" s="12"/>
    </row>
    <row r="8" spans="1:8" ht="15">
      <c r="A8" t="s">
        <v>264</v>
      </c>
      <c r="D8" t="s">
        <v>265</v>
      </c>
      <c r="H8" s="10">
        <v>0.28</v>
      </c>
    </row>
    <row r="10" spans="1:8" ht="15">
      <c r="A10" s="2" t="s">
        <v>13</v>
      </c>
      <c r="G10" s="12">
        <v>0.46</v>
      </c>
      <c r="H10" s="12"/>
    </row>
    <row r="11" ht="15">
      <c r="A11" s="2" t="s">
        <v>266</v>
      </c>
    </row>
    <row r="12" spans="1:8" ht="15">
      <c r="A12" t="s">
        <v>108</v>
      </c>
      <c r="D12" t="s">
        <v>267</v>
      </c>
      <c r="G12" s="12">
        <v>0.28</v>
      </c>
      <c r="H12" s="12"/>
    </row>
    <row r="13" spans="1:8" ht="15">
      <c r="A13" t="s">
        <v>268</v>
      </c>
      <c r="D13" t="s">
        <v>269</v>
      </c>
      <c r="H13" s="10">
        <v>0.28</v>
      </c>
    </row>
    <row r="14" spans="1:8" ht="15">
      <c r="A14" t="s">
        <v>270</v>
      </c>
      <c r="D14" t="s">
        <v>271</v>
      </c>
      <c r="H14" s="10">
        <v>0.28</v>
      </c>
    </row>
    <row r="15" spans="1:8" ht="15">
      <c r="A15" t="s">
        <v>272</v>
      </c>
      <c r="D15" t="s">
        <v>273</v>
      </c>
      <c r="H15" s="10">
        <v>0.28</v>
      </c>
    </row>
    <row r="17" spans="1:8" ht="15">
      <c r="A17" s="2" t="s">
        <v>13</v>
      </c>
      <c r="G17" s="12">
        <v>1.12</v>
      </c>
      <c r="H17" s="12"/>
    </row>
    <row r="19" ht="15">
      <c r="A19" s="2" t="s">
        <v>274</v>
      </c>
    </row>
    <row r="20" spans="1:8" ht="15">
      <c r="A20" t="s">
        <v>275</v>
      </c>
      <c r="D20" t="s">
        <v>276</v>
      </c>
      <c r="G20" s="12">
        <v>0.28</v>
      </c>
      <c r="H20" s="12"/>
    </row>
    <row r="21" spans="1:8" ht="15">
      <c r="A21" t="s">
        <v>277</v>
      </c>
      <c r="D21" t="s">
        <v>278</v>
      </c>
      <c r="H21" s="10">
        <v>0.28</v>
      </c>
    </row>
    <row r="22" spans="1:8" ht="15">
      <c r="A22" t="s">
        <v>279</v>
      </c>
      <c r="D22" t="s">
        <v>280</v>
      </c>
      <c r="H22" s="10">
        <v>0.28</v>
      </c>
    </row>
    <row r="23" spans="1:8" ht="15">
      <c r="A23" t="s">
        <v>281</v>
      </c>
      <c r="D23" t="s">
        <v>282</v>
      </c>
      <c r="H23" s="10">
        <v>0.28</v>
      </c>
    </row>
    <row r="25" spans="1:8" ht="15">
      <c r="A25" s="2" t="s">
        <v>13</v>
      </c>
      <c r="G25" s="12">
        <v>1.12</v>
      </c>
      <c r="H25" s="12"/>
    </row>
  </sheetData>
  <sheetProtection selectLockedCells="1" selectUnlockedCells="1"/>
  <mergeCells count="9">
    <mergeCell ref="A2:F2"/>
    <mergeCell ref="C5:D5"/>
    <mergeCell ref="G5:H5"/>
    <mergeCell ref="G7:H7"/>
    <mergeCell ref="G10:H10"/>
    <mergeCell ref="G12:H12"/>
    <mergeCell ref="G17:H17"/>
    <mergeCell ref="G20:H20"/>
    <mergeCell ref="G25:H2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5.7109375" style="0" customWidth="1"/>
    <col min="4" max="4" width="8.7109375" style="0" customWidth="1"/>
    <col min="5" max="5" width="88.851562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2" spans="1:6" ht="15">
      <c r="A2" s="1" t="s">
        <v>283</v>
      </c>
      <c r="B2" s="1"/>
      <c r="C2" s="1"/>
      <c r="D2" s="1"/>
      <c r="E2" s="1"/>
      <c r="F2" s="1"/>
    </row>
    <row r="5" spans="1:12" ht="39.75" customHeight="1">
      <c r="A5" s="2" t="s">
        <v>284</v>
      </c>
      <c r="C5" s="2" t="s">
        <v>285</v>
      </c>
      <c r="E5" s="15" t="s">
        <v>286</v>
      </c>
      <c r="G5" s="3" t="s">
        <v>287</v>
      </c>
      <c r="H5" s="3"/>
      <c r="K5" s="3" t="s">
        <v>288</v>
      </c>
      <c r="L5" s="3"/>
    </row>
    <row r="6" ht="15">
      <c r="A6" s="2" t="s">
        <v>289</v>
      </c>
    </row>
    <row r="7" spans="1:12" ht="39.75" customHeight="1">
      <c r="A7" s="4" t="s">
        <v>290</v>
      </c>
      <c r="C7" t="s">
        <v>291</v>
      </c>
      <c r="E7" s="4" t="s">
        <v>292</v>
      </c>
      <c r="H7" t="s">
        <v>27</v>
      </c>
      <c r="K7" s="6">
        <v>38121</v>
      </c>
      <c r="L7" s="6"/>
    </row>
    <row r="8" spans="1:12" ht="39.75" customHeight="1">
      <c r="A8" s="4" t="s">
        <v>293</v>
      </c>
      <c r="C8" t="s">
        <v>294</v>
      </c>
      <c r="E8" s="4" t="s">
        <v>295</v>
      </c>
      <c r="H8" t="s">
        <v>27</v>
      </c>
      <c r="L8" s="9">
        <v>220</v>
      </c>
    </row>
    <row r="9" spans="1:12" ht="39.75" customHeight="1">
      <c r="A9" s="4" t="s">
        <v>296</v>
      </c>
      <c r="C9" t="s">
        <v>297</v>
      </c>
      <c r="E9" s="4" t="s">
        <v>298</v>
      </c>
      <c r="H9" t="s">
        <v>299</v>
      </c>
      <c r="L9" s="9">
        <v>10016</v>
      </c>
    </row>
    <row r="10" spans="1:12" ht="39.75" customHeight="1">
      <c r="A10" s="4" t="s">
        <v>300</v>
      </c>
      <c r="C10" t="s">
        <v>301</v>
      </c>
      <c r="E10" s="4" t="s">
        <v>302</v>
      </c>
      <c r="H10" t="s">
        <v>27</v>
      </c>
      <c r="L10" s="9">
        <v>23118</v>
      </c>
    </row>
    <row r="11" spans="1:12" ht="15">
      <c r="A11" s="4" t="s">
        <v>303</v>
      </c>
      <c r="C11" t="s">
        <v>304</v>
      </c>
      <c r="E11" t="s">
        <v>305</v>
      </c>
      <c r="H11" t="s">
        <v>27</v>
      </c>
      <c r="L11" s="9">
        <v>1349</v>
      </c>
    </row>
    <row r="12" spans="1:12" ht="15">
      <c r="A12" s="4" t="s">
        <v>306</v>
      </c>
      <c r="C12" t="s">
        <v>307</v>
      </c>
      <c r="E12" t="s">
        <v>308</v>
      </c>
      <c r="H12" t="s">
        <v>309</v>
      </c>
      <c r="L12" t="s">
        <v>27</v>
      </c>
    </row>
    <row r="13" spans="1:12" ht="39.75" customHeight="1">
      <c r="A13" s="4" t="s">
        <v>310</v>
      </c>
      <c r="C13" t="s">
        <v>297</v>
      </c>
      <c r="E13" s="4" t="s">
        <v>311</v>
      </c>
      <c r="H13" t="s">
        <v>27</v>
      </c>
      <c r="L13" s="9">
        <v>28500</v>
      </c>
    </row>
    <row r="14" spans="1:12" ht="39.75" customHeight="1">
      <c r="A14" s="4" t="s">
        <v>312</v>
      </c>
      <c r="C14" t="s">
        <v>313</v>
      </c>
      <c r="E14" s="4" t="s">
        <v>314</v>
      </c>
      <c r="H14" t="s">
        <v>27</v>
      </c>
      <c r="L14" s="9">
        <v>18281</v>
      </c>
    </row>
    <row r="15" spans="1:12" ht="15">
      <c r="A15" s="4" t="s">
        <v>315</v>
      </c>
      <c r="C15" t="s">
        <v>316</v>
      </c>
      <c r="E15" t="s">
        <v>317</v>
      </c>
      <c r="H15" t="s">
        <v>318</v>
      </c>
      <c r="L15" s="9">
        <v>2932</v>
      </c>
    </row>
    <row r="16" spans="1:12" ht="15">
      <c r="A16" s="4" t="s">
        <v>319</v>
      </c>
      <c r="C16" t="s">
        <v>320</v>
      </c>
      <c r="E16" t="s">
        <v>321</v>
      </c>
      <c r="H16" t="s">
        <v>309</v>
      </c>
      <c r="L16" s="9">
        <v>38431</v>
      </c>
    </row>
  </sheetData>
  <sheetProtection selectLockedCells="1" selectUnlockedCells="1"/>
  <mergeCells count="4">
    <mergeCell ref="A2:F2"/>
    <mergeCell ref="G5:H5"/>
    <mergeCell ref="K5:L5"/>
    <mergeCell ref="K7:L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1.7109375" style="0" customWidth="1"/>
    <col min="4" max="4" width="8.7109375" style="0" customWidth="1"/>
    <col min="5" max="5" width="59.7109375" style="0" customWidth="1"/>
    <col min="6" max="7" width="8.7109375" style="0" customWidth="1"/>
    <col min="8" max="8" width="4.7109375" style="0" customWidth="1"/>
    <col min="9" max="9" width="10.7109375" style="0" customWidth="1"/>
    <col min="10" max="11" width="8.7109375" style="0" customWidth="1"/>
    <col min="12" max="12" width="10.7109375" style="0" customWidth="1"/>
    <col min="13" max="16384" width="8.7109375" style="0" customWidth="1"/>
  </cols>
  <sheetData>
    <row r="3" spans="1:12" ht="39.75" customHeight="1">
      <c r="A3" s="2" t="s">
        <v>284</v>
      </c>
      <c r="C3" s="2" t="s">
        <v>285</v>
      </c>
      <c r="E3" s="15" t="s">
        <v>286</v>
      </c>
      <c r="G3" s="3" t="s">
        <v>287</v>
      </c>
      <c r="H3" s="3"/>
      <c r="K3" s="3" t="s">
        <v>288</v>
      </c>
      <c r="L3" s="3"/>
    </row>
    <row r="4" spans="1:12" ht="15">
      <c r="A4" s="4" t="s">
        <v>322</v>
      </c>
      <c r="C4" t="s">
        <v>323</v>
      </c>
      <c r="E4" t="s">
        <v>308</v>
      </c>
      <c r="H4" t="s">
        <v>324</v>
      </c>
      <c r="L4" s="9">
        <v>4002</v>
      </c>
    </row>
    <row r="5" spans="1:12" ht="15">
      <c r="A5" s="4" t="s">
        <v>325</v>
      </c>
      <c r="C5" t="s">
        <v>291</v>
      </c>
      <c r="E5" t="s">
        <v>326</v>
      </c>
      <c r="H5" t="s">
        <v>327</v>
      </c>
      <c r="L5" s="9">
        <v>5487</v>
      </c>
    </row>
    <row r="6" spans="1:12" ht="15">
      <c r="A6" s="4" t="s">
        <v>328</v>
      </c>
      <c r="C6" t="s">
        <v>329</v>
      </c>
      <c r="E6" t="s">
        <v>330</v>
      </c>
      <c r="H6" t="s">
        <v>27</v>
      </c>
      <c r="L6" s="9">
        <v>10789</v>
      </c>
    </row>
    <row r="7" spans="1:12" ht="15">
      <c r="A7" s="4" t="s">
        <v>331</v>
      </c>
      <c r="C7" t="s">
        <v>301</v>
      </c>
      <c r="E7" t="s">
        <v>332</v>
      </c>
      <c r="H7" t="s">
        <v>27</v>
      </c>
      <c r="L7" s="9">
        <v>15000</v>
      </c>
    </row>
    <row r="8" spans="1:12" ht="15">
      <c r="A8" s="4" t="s">
        <v>333</v>
      </c>
      <c r="C8" t="s">
        <v>313</v>
      </c>
      <c r="E8" t="s">
        <v>308</v>
      </c>
      <c r="H8" t="s">
        <v>334</v>
      </c>
      <c r="L8" s="9">
        <v>26371</v>
      </c>
    </row>
    <row r="9" spans="1:12" ht="15">
      <c r="A9" s="4" t="s">
        <v>335</v>
      </c>
      <c r="C9" t="s">
        <v>336</v>
      </c>
      <c r="E9" t="s">
        <v>337</v>
      </c>
      <c r="H9" t="s">
        <v>27</v>
      </c>
      <c r="L9" s="9">
        <v>10506</v>
      </c>
    </row>
    <row r="10" spans="1:12" ht="15">
      <c r="A10" s="4" t="s">
        <v>338</v>
      </c>
      <c r="C10" t="s">
        <v>297</v>
      </c>
      <c r="E10" t="s">
        <v>339</v>
      </c>
      <c r="H10" t="s">
        <v>27</v>
      </c>
      <c r="L10" s="9">
        <v>22163</v>
      </c>
    </row>
    <row r="11" spans="1:12" ht="15">
      <c r="A11" s="4" t="s">
        <v>340</v>
      </c>
      <c r="C11" t="s">
        <v>313</v>
      </c>
      <c r="E11" t="s">
        <v>341</v>
      </c>
      <c r="H11" t="s">
        <v>27</v>
      </c>
      <c r="L11" s="9">
        <v>4285</v>
      </c>
    </row>
    <row r="12" spans="1:12" ht="15">
      <c r="A12" s="4" t="s">
        <v>342</v>
      </c>
      <c r="C12" t="s">
        <v>323</v>
      </c>
      <c r="E12" s="4" t="s">
        <v>343</v>
      </c>
      <c r="H12" t="s">
        <v>27</v>
      </c>
      <c r="L12" s="9">
        <v>36713</v>
      </c>
    </row>
    <row r="13" spans="1:12" ht="15">
      <c r="A13" s="4" t="s">
        <v>344</v>
      </c>
      <c r="C13" t="s">
        <v>345</v>
      </c>
      <c r="E13" t="s">
        <v>326</v>
      </c>
      <c r="H13" t="s">
        <v>346</v>
      </c>
      <c r="L13" s="9">
        <v>3918</v>
      </c>
    </row>
    <row r="14" spans="1:12" ht="15">
      <c r="A14" s="4" t="s">
        <v>347</v>
      </c>
      <c r="C14" t="s">
        <v>348</v>
      </c>
      <c r="E14" t="s">
        <v>349</v>
      </c>
      <c r="H14" t="s">
        <v>350</v>
      </c>
      <c r="L14" s="9">
        <v>25272</v>
      </c>
    </row>
    <row r="15" spans="1:12" ht="15">
      <c r="A15" s="4" t="s">
        <v>351</v>
      </c>
      <c r="C15" t="s">
        <v>301</v>
      </c>
      <c r="E15" t="s">
        <v>352</v>
      </c>
      <c r="H15" t="s">
        <v>27</v>
      </c>
      <c r="L15" s="9">
        <v>50740</v>
      </c>
    </row>
    <row r="16" spans="1:12" ht="15">
      <c r="A16" s="4" t="s">
        <v>353</v>
      </c>
      <c r="C16" t="s">
        <v>329</v>
      </c>
      <c r="E16" t="s">
        <v>354</v>
      </c>
      <c r="H16" t="s">
        <v>355</v>
      </c>
      <c r="L16" s="9">
        <v>14910</v>
      </c>
    </row>
    <row r="17" spans="1:12" ht="15">
      <c r="A17" s="4" t="s">
        <v>356</v>
      </c>
      <c r="C17" t="s">
        <v>336</v>
      </c>
      <c r="E17" t="s">
        <v>308</v>
      </c>
      <c r="H17" t="s">
        <v>357</v>
      </c>
      <c r="L17" s="9">
        <v>1348</v>
      </c>
    </row>
    <row r="18" spans="1:12" ht="15">
      <c r="A18" s="4" t="s">
        <v>358</v>
      </c>
      <c r="C18" t="s">
        <v>359</v>
      </c>
      <c r="E18" t="s">
        <v>360</v>
      </c>
      <c r="H18" t="s">
        <v>27</v>
      </c>
      <c r="L18" s="9">
        <v>14251</v>
      </c>
    </row>
    <row r="19" spans="1:12" ht="15">
      <c r="A19" s="4" t="s">
        <v>361</v>
      </c>
      <c r="C19" t="s">
        <v>323</v>
      </c>
      <c r="E19" t="s">
        <v>308</v>
      </c>
      <c r="H19" t="s">
        <v>362</v>
      </c>
      <c r="L19" s="9">
        <v>533</v>
      </c>
    </row>
    <row r="20" spans="1:12" ht="15">
      <c r="A20" s="4" t="s">
        <v>363</v>
      </c>
      <c r="C20" t="s">
        <v>320</v>
      </c>
      <c r="E20" t="s">
        <v>308</v>
      </c>
      <c r="H20" t="s">
        <v>27</v>
      </c>
      <c r="I20" s="7">
        <v>-3</v>
      </c>
      <c r="L20" t="s">
        <v>27</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14</v>
      </c>
      <c r="B2" s="1"/>
      <c r="C2" s="1"/>
      <c r="D2" s="1"/>
      <c r="E2" s="1"/>
      <c r="F2" s="1"/>
    </row>
    <row r="5" spans="1:16" ht="15">
      <c r="A5" s="2" t="s">
        <v>15</v>
      </c>
      <c r="C5" s="1" t="s">
        <v>16</v>
      </c>
      <c r="D5" s="1"/>
      <c r="G5" s="1" t="s">
        <v>17</v>
      </c>
      <c r="H5" s="1"/>
      <c r="K5" s="1" t="s">
        <v>18</v>
      </c>
      <c r="L5" s="1"/>
      <c r="O5" s="1" t="s">
        <v>19</v>
      </c>
      <c r="P5" s="1"/>
    </row>
    <row r="6" spans="1:16" ht="15">
      <c r="A6" s="4" t="s">
        <v>20</v>
      </c>
      <c r="C6" s="6">
        <v>116</v>
      </c>
      <c r="D6" s="6"/>
      <c r="G6" s="6">
        <v>270</v>
      </c>
      <c r="H6" s="6"/>
      <c r="K6" s="6">
        <v>413</v>
      </c>
      <c r="L6" s="6"/>
      <c r="O6" s="6">
        <v>728</v>
      </c>
      <c r="P6" s="6"/>
    </row>
    <row r="7" spans="1:16" ht="15">
      <c r="A7" s="4" t="s">
        <v>21</v>
      </c>
      <c r="C7" s="6">
        <v>125</v>
      </c>
      <c r="D7" s="6"/>
      <c r="G7" s="6">
        <v>293</v>
      </c>
      <c r="H7" s="6"/>
      <c r="K7" s="6">
        <v>447</v>
      </c>
      <c r="L7" s="6"/>
      <c r="O7" s="6">
        <v>772</v>
      </c>
      <c r="P7" s="6"/>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3.7109375" style="0" customWidth="1"/>
    <col min="4" max="4" width="8.7109375" style="0" customWidth="1"/>
    <col min="5" max="5" width="74.851562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3" spans="1:12" ht="39.75" customHeight="1">
      <c r="A3" s="2" t="s">
        <v>284</v>
      </c>
      <c r="C3" s="2" t="s">
        <v>285</v>
      </c>
      <c r="E3" s="15" t="s">
        <v>286</v>
      </c>
      <c r="G3" s="3" t="s">
        <v>287</v>
      </c>
      <c r="H3" s="3"/>
      <c r="K3" s="3" t="s">
        <v>288</v>
      </c>
      <c r="L3" s="3"/>
    </row>
    <row r="4" spans="1:12" ht="15">
      <c r="A4" s="4" t="s">
        <v>364</v>
      </c>
      <c r="C4" t="s">
        <v>365</v>
      </c>
      <c r="E4" t="s">
        <v>366</v>
      </c>
      <c r="H4" t="s">
        <v>27</v>
      </c>
      <c r="L4" s="9">
        <v>37899</v>
      </c>
    </row>
    <row r="5" spans="1:12" ht="15">
      <c r="A5" s="4" t="s">
        <v>367</v>
      </c>
      <c r="C5" t="s">
        <v>368</v>
      </c>
      <c r="E5" s="4" t="s">
        <v>369</v>
      </c>
      <c r="H5" t="s">
        <v>27</v>
      </c>
      <c r="L5" s="9">
        <v>26425</v>
      </c>
    </row>
    <row r="6" spans="1:12" ht="15">
      <c r="A6" s="4" t="s">
        <v>370</v>
      </c>
      <c r="C6" t="s">
        <v>301</v>
      </c>
      <c r="E6" t="s">
        <v>371</v>
      </c>
      <c r="H6" t="s">
        <v>27</v>
      </c>
      <c r="L6" s="9">
        <v>23979</v>
      </c>
    </row>
    <row r="7" spans="1:12" ht="15">
      <c r="A7" s="4" t="s">
        <v>372</v>
      </c>
      <c r="C7" t="s">
        <v>373</v>
      </c>
      <c r="E7" t="s">
        <v>374</v>
      </c>
      <c r="H7" t="s">
        <v>27</v>
      </c>
      <c r="L7" s="9">
        <v>44625</v>
      </c>
    </row>
    <row r="8" spans="1:12" ht="15">
      <c r="A8" s="4" t="s">
        <v>375</v>
      </c>
      <c r="C8" t="s">
        <v>301</v>
      </c>
      <c r="E8" t="s">
        <v>376</v>
      </c>
      <c r="H8" t="s">
        <v>27</v>
      </c>
      <c r="L8" s="9">
        <v>77624</v>
      </c>
    </row>
    <row r="9" spans="1:12" ht="15">
      <c r="A9" s="4" t="s">
        <v>377</v>
      </c>
      <c r="C9" t="s">
        <v>378</v>
      </c>
      <c r="E9" t="s">
        <v>308</v>
      </c>
      <c r="H9" t="s">
        <v>318</v>
      </c>
      <c r="L9" s="9">
        <v>469</v>
      </c>
    </row>
    <row r="10" spans="1:12" ht="15">
      <c r="A10" s="4" t="s">
        <v>379</v>
      </c>
      <c r="C10" t="s">
        <v>380</v>
      </c>
      <c r="E10" t="s">
        <v>381</v>
      </c>
      <c r="H10" t="s">
        <v>346</v>
      </c>
      <c r="L10" s="9">
        <v>70362</v>
      </c>
    </row>
    <row r="11" spans="1:12" ht="15">
      <c r="A11" s="4" t="s">
        <v>382</v>
      </c>
      <c r="C11" t="s">
        <v>383</v>
      </c>
      <c r="E11" t="s">
        <v>384</v>
      </c>
      <c r="H11" t="s">
        <v>27</v>
      </c>
      <c r="L11" s="9">
        <v>13929</v>
      </c>
    </row>
    <row r="12" spans="1:12" ht="15">
      <c r="A12" s="4" t="s">
        <v>385</v>
      </c>
      <c r="C12" t="s">
        <v>345</v>
      </c>
      <c r="E12" t="s">
        <v>386</v>
      </c>
      <c r="H12" t="s">
        <v>27</v>
      </c>
      <c r="L12" s="9">
        <v>26326</v>
      </c>
    </row>
    <row r="13" spans="1:12" ht="15">
      <c r="A13" s="4" t="s">
        <v>387</v>
      </c>
      <c r="C13" t="s">
        <v>291</v>
      </c>
      <c r="E13" t="s">
        <v>388</v>
      </c>
      <c r="H13" t="s">
        <v>27</v>
      </c>
      <c r="L13" s="9">
        <v>15711</v>
      </c>
    </row>
    <row r="14" spans="1:12" ht="15">
      <c r="A14" s="4" t="s">
        <v>389</v>
      </c>
      <c r="C14" t="s">
        <v>390</v>
      </c>
      <c r="E14" s="4" t="s">
        <v>391</v>
      </c>
      <c r="H14" t="s">
        <v>392</v>
      </c>
      <c r="L14" s="9">
        <v>16189</v>
      </c>
    </row>
    <row r="15" spans="1:12" ht="15">
      <c r="A15" s="4" t="s">
        <v>393</v>
      </c>
      <c r="C15" t="s">
        <v>394</v>
      </c>
      <c r="E15" t="s">
        <v>395</v>
      </c>
      <c r="H15" t="s">
        <v>27</v>
      </c>
      <c r="L15" s="9">
        <v>13034</v>
      </c>
    </row>
    <row r="16" spans="1:12" ht="15">
      <c r="A16" s="4" t="s">
        <v>396</v>
      </c>
      <c r="C16" t="s">
        <v>397</v>
      </c>
      <c r="E16" t="s">
        <v>398</v>
      </c>
      <c r="H16" t="s">
        <v>27</v>
      </c>
      <c r="L16" s="9">
        <v>36981</v>
      </c>
    </row>
    <row r="17" spans="1:12" ht="15">
      <c r="A17" t="s">
        <v>399</v>
      </c>
      <c r="C17" t="s">
        <v>301</v>
      </c>
      <c r="E17" t="s">
        <v>400</v>
      </c>
      <c r="H17" t="s">
        <v>27</v>
      </c>
      <c r="L17" s="9">
        <v>39993</v>
      </c>
    </row>
    <row r="18" spans="1:12" ht="15">
      <c r="A18" s="4" t="s">
        <v>401</v>
      </c>
      <c r="C18" t="s">
        <v>394</v>
      </c>
      <c r="E18" s="4" t="s">
        <v>402</v>
      </c>
      <c r="H18" t="s">
        <v>27</v>
      </c>
      <c r="L18" s="9">
        <v>27036</v>
      </c>
    </row>
    <row r="19" spans="1:12" ht="15">
      <c r="A19" s="4" t="s">
        <v>403</v>
      </c>
      <c r="C19" t="s">
        <v>404</v>
      </c>
      <c r="E19" s="4" t="s">
        <v>405</v>
      </c>
      <c r="H19" t="s">
        <v>27</v>
      </c>
      <c r="L19" s="9">
        <v>27220</v>
      </c>
    </row>
    <row r="20" spans="1:12" ht="15">
      <c r="A20" s="4" t="s">
        <v>406</v>
      </c>
      <c r="C20" t="s">
        <v>336</v>
      </c>
      <c r="E20" t="s">
        <v>407</v>
      </c>
      <c r="H20" t="s">
        <v>27</v>
      </c>
      <c r="L20" s="9">
        <v>8630</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59.7109375" style="0" customWidth="1"/>
    <col min="4" max="4" width="8.7109375" style="0" customWidth="1"/>
    <col min="5" max="5" width="100.8515625" style="0" customWidth="1"/>
    <col min="6"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3" spans="1:12" ht="39.75" customHeight="1">
      <c r="A3" s="2" t="s">
        <v>284</v>
      </c>
      <c r="C3" s="2" t="s">
        <v>285</v>
      </c>
      <c r="E3" s="15" t="s">
        <v>286</v>
      </c>
      <c r="G3" s="3" t="s">
        <v>287</v>
      </c>
      <c r="H3" s="3"/>
      <c r="K3" s="3" t="s">
        <v>288</v>
      </c>
      <c r="L3" s="3"/>
    </row>
    <row r="4" spans="1:12" ht="15">
      <c r="A4" s="4" t="s">
        <v>408</v>
      </c>
      <c r="C4" t="s">
        <v>409</v>
      </c>
      <c r="E4" s="4" t="s">
        <v>410</v>
      </c>
      <c r="H4" t="s">
        <v>27</v>
      </c>
      <c r="L4" s="9">
        <v>13193</v>
      </c>
    </row>
    <row r="5" spans="1:12" ht="15">
      <c r="A5" s="4" t="s">
        <v>411</v>
      </c>
      <c r="C5" t="s">
        <v>373</v>
      </c>
      <c r="E5" t="s">
        <v>412</v>
      </c>
      <c r="H5" t="s">
        <v>27</v>
      </c>
      <c r="L5" s="9">
        <v>12863</v>
      </c>
    </row>
    <row r="6" spans="1:12" ht="15">
      <c r="A6" s="4" t="s">
        <v>413</v>
      </c>
      <c r="C6" t="s">
        <v>336</v>
      </c>
      <c r="E6" t="s">
        <v>414</v>
      </c>
      <c r="H6" t="s">
        <v>27</v>
      </c>
      <c r="L6" s="9">
        <v>6488</v>
      </c>
    </row>
    <row r="7" ht="15">
      <c r="A7" s="2" t="s">
        <v>415</v>
      </c>
    </row>
    <row r="8" spans="1:12" ht="39.75" customHeight="1">
      <c r="A8" s="4" t="s">
        <v>416</v>
      </c>
      <c r="C8" t="s">
        <v>313</v>
      </c>
      <c r="E8" s="4" t="s">
        <v>417</v>
      </c>
      <c r="H8" t="s">
        <v>418</v>
      </c>
      <c r="L8" s="9">
        <v>61101</v>
      </c>
    </row>
    <row r="9" spans="1:12" ht="39.75" customHeight="1">
      <c r="A9" s="4" t="s">
        <v>419</v>
      </c>
      <c r="C9" s="4" t="s">
        <v>420</v>
      </c>
      <c r="E9" s="4" t="s">
        <v>421</v>
      </c>
      <c r="H9" s="10">
        <v>9.2</v>
      </c>
      <c r="I9" t="s">
        <v>422</v>
      </c>
      <c r="L9" s="9">
        <v>18131</v>
      </c>
    </row>
    <row r="10" spans="1:12" ht="39.75" customHeight="1">
      <c r="A10" s="4" t="s">
        <v>423</v>
      </c>
      <c r="C10" t="s">
        <v>336</v>
      </c>
      <c r="E10" s="4" t="s">
        <v>424</v>
      </c>
      <c r="H10" t="s">
        <v>425</v>
      </c>
      <c r="L10" s="9">
        <v>11804</v>
      </c>
    </row>
    <row r="11" spans="1:12" ht="39.75" customHeight="1">
      <c r="A11" s="4" t="s">
        <v>426</v>
      </c>
      <c r="C11" t="s">
        <v>397</v>
      </c>
      <c r="E11" s="4" t="s">
        <v>427</v>
      </c>
      <c r="H11" t="s">
        <v>428</v>
      </c>
      <c r="L11" s="9">
        <v>26069</v>
      </c>
    </row>
    <row r="12" spans="1:12" ht="39.75" customHeight="1">
      <c r="A12" s="4" t="s">
        <v>429</v>
      </c>
      <c r="C12" t="s">
        <v>313</v>
      </c>
      <c r="E12" s="4" t="s">
        <v>430</v>
      </c>
      <c r="H12" t="s">
        <v>431</v>
      </c>
      <c r="L12" s="9">
        <v>1670</v>
      </c>
    </row>
    <row r="13" spans="1:12" ht="39.75" customHeight="1">
      <c r="A13" s="4" t="s">
        <v>432</v>
      </c>
      <c r="C13" t="s">
        <v>320</v>
      </c>
      <c r="E13" s="4" t="s">
        <v>433</v>
      </c>
      <c r="H13" s="10">
        <v>13.7</v>
      </c>
      <c r="I13" t="s">
        <v>422</v>
      </c>
      <c r="L13" s="9">
        <v>22761</v>
      </c>
    </row>
    <row r="14" spans="1:12" ht="39.75" customHeight="1">
      <c r="A14" s="4" t="s">
        <v>434</v>
      </c>
      <c r="C14" t="s">
        <v>409</v>
      </c>
      <c r="E14" s="4" t="s">
        <v>435</v>
      </c>
      <c r="H14" s="10">
        <v>12</v>
      </c>
      <c r="I14" t="s">
        <v>422</v>
      </c>
      <c r="L14" s="9">
        <v>45743</v>
      </c>
    </row>
    <row r="15" spans="1:12" ht="39.75" customHeight="1">
      <c r="A15" s="4" t="s">
        <v>436</v>
      </c>
      <c r="C15" t="s">
        <v>397</v>
      </c>
      <c r="E15" s="4" t="s">
        <v>437</v>
      </c>
      <c r="H15" s="10">
        <v>22</v>
      </c>
      <c r="I15" t="s">
        <v>422</v>
      </c>
      <c r="L15" s="9">
        <v>15524</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20.7109375" style="0" customWidth="1"/>
    <col min="4" max="4" width="8.7109375" style="0" customWidth="1"/>
    <col min="5" max="5" width="100.8515625" style="0" customWidth="1"/>
    <col min="6"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3" spans="1:12" ht="39.75" customHeight="1">
      <c r="A3" s="2" t="s">
        <v>284</v>
      </c>
      <c r="C3" s="2" t="s">
        <v>285</v>
      </c>
      <c r="E3" s="15" t="s">
        <v>286</v>
      </c>
      <c r="G3" s="3" t="s">
        <v>287</v>
      </c>
      <c r="H3" s="3"/>
      <c r="K3" s="3" t="s">
        <v>288</v>
      </c>
      <c r="L3" s="3"/>
    </row>
    <row r="4" spans="1:12" ht="39.75" customHeight="1">
      <c r="A4" s="4" t="s">
        <v>438</v>
      </c>
      <c r="C4" t="s">
        <v>439</v>
      </c>
      <c r="E4" s="4" t="s">
        <v>440</v>
      </c>
      <c r="H4" t="s">
        <v>441</v>
      </c>
      <c r="L4" s="9">
        <v>35537</v>
      </c>
    </row>
    <row r="5" spans="1:12" ht="39.75" customHeight="1">
      <c r="A5" s="4" t="s">
        <v>442</v>
      </c>
      <c r="C5" t="s">
        <v>373</v>
      </c>
      <c r="E5" s="4" t="s">
        <v>443</v>
      </c>
      <c r="H5" s="10">
        <v>23.1</v>
      </c>
      <c r="I5" t="s">
        <v>422</v>
      </c>
      <c r="L5" s="9">
        <v>28456</v>
      </c>
    </row>
    <row r="6" ht="15">
      <c r="A6" s="2" t="s">
        <v>444</v>
      </c>
    </row>
    <row r="7" spans="1:12" ht="39.75" customHeight="1">
      <c r="A7" s="4" t="s">
        <v>445</v>
      </c>
      <c r="C7" t="s">
        <v>323</v>
      </c>
      <c r="E7" s="4" t="s">
        <v>446</v>
      </c>
      <c r="H7" s="10">
        <v>35.7</v>
      </c>
      <c r="I7" t="s">
        <v>422</v>
      </c>
      <c r="L7" s="9">
        <v>9600</v>
      </c>
    </row>
    <row r="8" spans="1:12" ht="39.75" customHeight="1">
      <c r="A8" s="4" t="s">
        <v>447</v>
      </c>
      <c r="C8" t="s">
        <v>448</v>
      </c>
      <c r="E8" s="4" t="s">
        <v>449</v>
      </c>
      <c r="H8" s="9">
        <v>100</v>
      </c>
      <c r="I8" t="s">
        <v>422</v>
      </c>
      <c r="L8" s="9">
        <v>70480</v>
      </c>
    </row>
    <row r="9" spans="1:12" ht="39.75" customHeight="1">
      <c r="A9" s="4" t="s">
        <v>450</v>
      </c>
      <c r="C9" t="s">
        <v>451</v>
      </c>
      <c r="E9" s="4" t="s">
        <v>452</v>
      </c>
      <c r="H9" s="10">
        <v>57.7</v>
      </c>
      <c r="I9" t="s">
        <v>422</v>
      </c>
      <c r="L9" s="9">
        <v>32436</v>
      </c>
    </row>
    <row r="11" spans="1:12" ht="15">
      <c r="A11" s="2" t="s">
        <v>453</v>
      </c>
      <c r="K11" s="6">
        <v>1325544</v>
      </c>
      <c r="L11" s="6"/>
    </row>
  </sheetData>
  <sheetProtection selectLockedCells="1" selectUnlockedCells="1"/>
  <mergeCells count="3">
    <mergeCell ref="G3:H3"/>
    <mergeCell ref="K3:L3"/>
    <mergeCell ref="K11:L1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2" t="s">
        <v>454</v>
      </c>
      <c r="C3" s="1" t="s">
        <v>455</v>
      </c>
      <c r="D3" s="1"/>
      <c r="G3" s="1" t="s">
        <v>456</v>
      </c>
      <c r="H3" s="1"/>
    </row>
    <row r="4" spans="1:8" ht="15">
      <c r="A4" t="s">
        <v>301</v>
      </c>
      <c r="D4" t="s">
        <v>457</v>
      </c>
      <c r="H4" t="s">
        <v>458</v>
      </c>
    </row>
    <row r="5" spans="1:8" ht="15">
      <c r="A5" t="s">
        <v>313</v>
      </c>
      <c r="D5" s="9">
        <v>8</v>
      </c>
      <c r="H5" s="9">
        <v>9</v>
      </c>
    </row>
    <row r="6" spans="1:8" ht="15">
      <c r="A6" t="s">
        <v>380</v>
      </c>
      <c r="D6" s="9">
        <v>7</v>
      </c>
      <c r="H6" s="9">
        <v>8</v>
      </c>
    </row>
    <row r="7" spans="1:8" ht="15">
      <c r="A7" t="s">
        <v>397</v>
      </c>
      <c r="D7" s="9">
        <v>6</v>
      </c>
      <c r="H7" s="9">
        <v>5</v>
      </c>
    </row>
    <row r="8" spans="1:8" ht="15">
      <c r="A8" t="s">
        <v>373</v>
      </c>
      <c r="D8" s="9">
        <v>6</v>
      </c>
      <c r="H8" s="9">
        <v>7</v>
      </c>
    </row>
    <row r="9" spans="1:8" ht="15">
      <c r="A9" t="s">
        <v>448</v>
      </c>
      <c r="D9" s="9">
        <v>5</v>
      </c>
      <c r="H9" s="9">
        <v>6</v>
      </c>
    </row>
    <row r="10" spans="1:8" ht="15">
      <c r="A10" t="s">
        <v>320</v>
      </c>
      <c r="D10" s="9">
        <v>5</v>
      </c>
      <c r="H10" s="9">
        <v>5</v>
      </c>
    </row>
    <row r="11" spans="1:8" ht="15">
      <c r="A11" t="s">
        <v>297</v>
      </c>
      <c r="D11" s="9">
        <v>5</v>
      </c>
      <c r="H11" s="9">
        <v>3</v>
      </c>
    </row>
    <row r="12" spans="1:8" ht="15">
      <c r="A12" t="s">
        <v>323</v>
      </c>
      <c r="D12" s="9">
        <v>4</v>
      </c>
      <c r="H12" s="9">
        <v>6</v>
      </c>
    </row>
    <row r="13" spans="1:8" ht="15">
      <c r="A13" t="s">
        <v>291</v>
      </c>
      <c r="D13" s="9">
        <v>4</v>
      </c>
      <c r="H13" s="9">
        <v>2</v>
      </c>
    </row>
    <row r="14" spans="1:8" ht="15">
      <c r="A14" t="s">
        <v>394</v>
      </c>
      <c r="D14" s="9">
        <v>4</v>
      </c>
      <c r="H14" s="9">
        <v>4</v>
      </c>
    </row>
    <row r="15" spans="1:8" ht="15">
      <c r="A15" t="s">
        <v>409</v>
      </c>
      <c r="D15" s="9">
        <v>4</v>
      </c>
      <c r="H15" s="9">
        <v>5</v>
      </c>
    </row>
    <row r="16" spans="1:8" ht="15">
      <c r="A16" t="s">
        <v>439</v>
      </c>
      <c r="D16" s="9">
        <v>3</v>
      </c>
      <c r="H16" s="9">
        <v>3</v>
      </c>
    </row>
    <row r="17" spans="1:8" ht="15">
      <c r="A17" t="s">
        <v>336</v>
      </c>
      <c r="D17" s="9">
        <v>3</v>
      </c>
      <c r="H17" s="9">
        <v>2</v>
      </c>
    </row>
    <row r="18" spans="1:8" ht="15">
      <c r="A18" t="s">
        <v>365</v>
      </c>
      <c r="D18" s="9">
        <v>3</v>
      </c>
      <c r="H18" s="9">
        <v>3</v>
      </c>
    </row>
    <row r="19" spans="1:8" ht="15">
      <c r="A19" t="s">
        <v>404</v>
      </c>
      <c r="D19" s="9">
        <v>2</v>
      </c>
      <c r="H19" s="9">
        <v>2</v>
      </c>
    </row>
    <row r="20" spans="1:8" ht="15">
      <c r="A20" t="s">
        <v>348</v>
      </c>
      <c r="D20" s="9">
        <v>2</v>
      </c>
      <c r="H20" s="9">
        <v>2</v>
      </c>
    </row>
    <row r="21" spans="1:8" ht="15">
      <c r="A21" t="s">
        <v>451</v>
      </c>
      <c r="D21" s="9">
        <v>2</v>
      </c>
      <c r="H21" s="9">
        <v>5</v>
      </c>
    </row>
    <row r="22" spans="1:8" ht="15">
      <c r="A22" t="s">
        <v>345</v>
      </c>
      <c r="D22" s="9">
        <v>2</v>
      </c>
      <c r="H22" s="9">
        <v>3</v>
      </c>
    </row>
    <row r="23" spans="1:8" ht="15">
      <c r="A23" t="s">
        <v>459</v>
      </c>
      <c r="D23" s="9">
        <v>2</v>
      </c>
      <c r="H23" s="9">
        <v>3</v>
      </c>
    </row>
    <row r="24" spans="1:8" ht="15">
      <c r="A24" t="s">
        <v>460</v>
      </c>
      <c r="D24" s="9">
        <v>1</v>
      </c>
      <c r="H24" t="s">
        <v>27</v>
      </c>
    </row>
    <row r="25" spans="1:8" ht="15">
      <c r="A25" t="s">
        <v>461</v>
      </c>
      <c r="D25" s="9">
        <v>5</v>
      </c>
      <c r="H25" s="9">
        <v>4</v>
      </c>
    </row>
    <row r="27" spans="1:8" ht="15">
      <c r="A27" t="s">
        <v>13</v>
      </c>
      <c r="D27" t="s">
        <v>462</v>
      </c>
      <c r="H27" t="s">
        <v>462</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20.7109375" style="0" customWidth="1"/>
    <col min="8" max="8" width="8.7109375" style="0" customWidth="1"/>
    <col min="9" max="9" width="24.7109375" style="0" customWidth="1"/>
    <col min="10" max="16384" width="8.7109375" style="0" customWidth="1"/>
  </cols>
  <sheetData>
    <row r="2" spans="1:6" ht="15">
      <c r="A2" s="1" t="s">
        <v>463</v>
      </c>
      <c r="B2" s="1"/>
      <c r="C2" s="1"/>
      <c r="D2" s="1"/>
      <c r="E2" s="1"/>
      <c r="F2" s="1"/>
    </row>
    <row r="5" spans="1:9" ht="15">
      <c r="A5" s="2" t="s">
        <v>464</v>
      </c>
      <c r="C5" s="2" t="s">
        <v>465</v>
      </c>
      <c r="E5" s="2" t="s">
        <v>466</v>
      </c>
      <c r="G5" s="15" t="s">
        <v>467</v>
      </c>
      <c r="I5" s="15" t="s">
        <v>468</v>
      </c>
    </row>
    <row r="6" ht="15">
      <c r="A6" s="2" t="s">
        <v>469</v>
      </c>
    </row>
    <row r="7" spans="1:9" ht="15">
      <c r="A7" t="s">
        <v>470</v>
      </c>
      <c r="C7" s="9">
        <v>53</v>
      </c>
      <c r="E7" t="s">
        <v>471</v>
      </c>
      <c r="G7" t="s">
        <v>472</v>
      </c>
      <c r="I7" t="s">
        <v>473</v>
      </c>
    </row>
    <row r="8" spans="1:9" ht="15">
      <c r="A8" t="s">
        <v>474</v>
      </c>
      <c r="C8" s="9">
        <v>49</v>
      </c>
      <c r="E8" t="s">
        <v>471</v>
      </c>
      <c r="G8" t="s">
        <v>472</v>
      </c>
      <c r="I8" t="s">
        <v>475</v>
      </c>
    </row>
    <row r="9" spans="1:9" ht="15">
      <c r="A9" t="s">
        <v>476</v>
      </c>
      <c r="C9" s="9">
        <v>54</v>
      </c>
      <c r="E9" t="s">
        <v>471</v>
      </c>
      <c r="G9" t="s">
        <v>472</v>
      </c>
      <c r="I9" t="s">
        <v>473</v>
      </c>
    </row>
    <row r="10" spans="1:9" ht="15">
      <c r="A10" t="s">
        <v>477</v>
      </c>
      <c r="C10" s="9">
        <v>51</v>
      </c>
      <c r="E10" t="s">
        <v>471</v>
      </c>
      <c r="G10" t="s">
        <v>472</v>
      </c>
      <c r="I10" t="s">
        <v>475</v>
      </c>
    </row>
    <row r="11" ht="15">
      <c r="A11" s="2" t="s">
        <v>478</v>
      </c>
    </row>
    <row r="12" spans="1:9" ht="15">
      <c r="A12" t="s">
        <v>479</v>
      </c>
      <c r="C12" s="9">
        <v>53</v>
      </c>
      <c r="E12" t="s">
        <v>480</v>
      </c>
      <c r="G12" t="s">
        <v>472</v>
      </c>
      <c r="I12" t="s">
        <v>481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 r="A2" s="1" t="s">
        <v>482</v>
      </c>
      <c r="B2" s="1"/>
      <c r="C2" s="1"/>
      <c r="D2" s="1"/>
      <c r="E2" s="1"/>
      <c r="F2" s="1"/>
    </row>
    <row r="5" spans="3:24" ht="15">
      <c r="C5" s="1" t="s">
        <v>483</v>
      </c>
      <c r="D5" s="1"/>
      <c r="E5" s="1"/>
      <c r="F5" s="1"/>
      <c r="G5" s="1"/>
      <c r="H5" s="1"/>
      <c r="I5" s="1"/>
      <c r="J5" s="1"/>
      <c r="K5" s="1"/>
      <c r="L5" s="1"/>
      <c r="O5" s="1" t="s">
        <v>484</v>
      </c>
      <c r="P5" s="1"/>
      <c r="Q5" s="1"/>
      <c r="R5" s="1"/>
      <c r="S5" s="1"/>
      <c r="T5" s="1"/>
      <c r="U5" s="1"/>
      <c r="V5" s="1"/>
      <c r="W5" s="1"/>
      <c r="X5" s="1"/>
    </row>
    <row r="6" spans="1:24" ht="39.75" customHeight="1">
      <c r="A6" s="2" t="s">
        <v>464</v>
      </c>
      <c r="C6" s="3" t="s">
        <v>485</v>
      </c>
      <c r="D6" s="3"/>
      <c r="G6" s="3" t="s">
        <v>486</v>
      </c>
      <c r="H6" s="3"/>
      <c r="K6" s="3" t="s">
        <v>487</v>
      </c>
      <c r="L6" s="3"/>
      <c r="O6" s="3" t="s">
        <v>485</v>
      </c>
      <c r="P6" s="3"/>
      <c r="S6" s="3" t="s">
        <v>486</v>
      </c>
      <c r="T6" s="3"/>
      <c r="W6" s="3" t="s">
        <v>488</v>
      </c>
      <c r="X6" s="3"/>
    </row>
    <row r="7" ht="15">
      <c r="A7" s="2" t="s">
        <v>489</v>
      </c>
    </row>
    <row r="8" spans="1:24" ht="15">
      <c r="A8" t="s">
        <v>470</v>
      </c>
      <c r="C8" s="6">
        <v>122500</v>
      </c>
      <c r="D8" s="6"/>
      <c r="H8" t="s">
        <v>490</v>
      </c>
      <c r="K8" s="6">
        <v>122500</v>
      </c>
      <c r="L8" s="6"/>
      <c r="O8" s="6">
        <v>61250</v>
      </c>
      <c r="P8" s="6"/>
      <c r="T8" t="s">
        <v>490</v>
      </c>
      <c r="W8" s="6">
        <v>61250</v>
      </c>
      <c r="X8" s="6"/>
    </row>
    <row r="9" spans="1:24" ht="15">
      <c r="A9" t="s">
        <v>474</v>
      </c>
      <c r="C9" s="6">
        <v>122500</v>
      </c>
      <c r="D9" s="6"/>
      <c r="H9" t="s">
        <v>490</v>
      </c>
      <c r="K9" s="6">
        <v>122500</v>
      </c>
      <c r="L9" s="6"/>
      <c r="O9" s="6">
        <v>61250</v>
      </c>
      <c r="P9" s="6"/>
      <c r="T9" t="s">
        <v>490</v>
      </c>
      <c r="W9" s="6">
        <v>61250</v>
      </c>
      <c r="X9" s="6"/>
    </row>
    <row r="10" spans="1:24" ht="15">
      <c r="A10" t="s">
        <v>476</v>
      </c>
      <c r="C10" s="6">
        <v>132500</v>
      </c>
      <c r="D10" s="6"/>
      <c r="H10" t="s">
        <v>490</v>
      </c>
      <c r="K10" s="6">
        <v>132500</v>
      </c>
      <c r="L10" s="6"/>
      <c r="O10" s="6">
        <v>63750</v>
      </c>
      <c r="P10" s="6"/>
      <c r="T10" t="s">
        <v>490</v>
      </c>
      <c r="W10" s="6">
        <v>63750</v>
      </c>
      <c r="X10" s="6"/>
    </row>
    <row r="11" spans="1:24" ht="15">
      <c r="A11" t="s">
        <v>477</v>
      </c>
      <c r="C11" s="6">
        <v>132500</v>
      </c>
      <c r="D11" s="6"/>
      <c r="H11" t="s">
        <v>490</v>
      </c>
      <c r="K11" s="6">
        <v>132500</v>
      </c>
      <c r="L11" s="6"/>
      <c r="O11" s="6">
        <v>63750</v>
      </c>
      <c r="P11" s="6"/>
      <c r="T11" t="s">
        <v>490</v>
      </c>
      <c r="W11" s="6">
        <v>63750</v>
      </c>
      <c r="X11" s="6"/>
    </row>
    <row r="12" ht="15">
      <c r="A12" s="2" t="s">
        <v>478</v>
      </c>
    </row>
    <row r="13" spans="1:24" ht="15">
      <c r="A13" t="s">
        <v>479</v>
      </c>
      <c r="D13" t="s">
        <v>490</v>
      </c>
      <c r="H13" t="s">
        <v>490</v>
      </c>
      <c r="L13" t="s">
        <v>490</v>
      </c>
      <c r="P13" t="s">
        <v>490</v>
      </c>
      <c r="T13" t="s">
        <v>490</v>
      </c>
      <c r="X13" t="s">
        <v>490</v>
      </c>
    </row>
    <row r="14" ht="15">
      <c r="A14" s="2" t="s">
        <v>491</v>
      </c>
    </row>
    <row r="15" spans="1:24" ht="15">
      <c r="A15" t="s">
        <v>492</v>
      </c>
      <c r="D15" t="s">
        <v>490</v>
      </c>
      <c r="H15" t="s">
        <v>490</v>
      </c>
      <c r="L15" t="s">
        <v>490</v>
      </c>
      <c r="P15" t="s">
        <v>490</v>
      </c>
      <c r="T15" t="s">
        <v>490</v>
      </c>
      <c r="X15" t="s">
        <v>490</v>
      </c>
    </row>
  </sheetData>
  <sheetProtection selectLockedCells="1" selectUnlockedCells="1"/>
  <mergeCells count="25">
    <mergeCell ref="A2:F2"/>
    <mergeCell ref="C5:L5"/>
    <mergeCell ref="O5:X5"/>
    <mergeCell ref="C6:D6"/>
    <mergeCell ref="G6:H6"/>
    <mergeCell ref="K6:L6"/>
    <mergeCell ref="O6:P6"/>
    <mergeCell ref="S6:T6"/>
    <mergeCell ref="W6:X6"/>
    <mergeCell ref="C8:D8"/>
    <mergeCell ref="K8:L8"/>
    <mergeCell ref="O8:P8"/>
    <mergeCell ref="W8:X8"/>
    <mergeCell ref="C9:D9"/>
    <mergeCell ref="K9:L9"/>
    <mergeCell ref="O9:P9"/>
    <mergeCell ref="W9:X9"/>
    <mergeCell ref="C10:D10"/>
    <mergeCell ref="K10:L10"/>
    <mergeCell ref="O10:P10"/>
    <mergeCell ref="W10:X10"/>
    <mergeCell ref="C11:D11"/>
    <mergeCell ref="K11:L11"/>
    <mergeCell ref="O11:P11"/>
    <mergeCell ref="W11:X1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0.7109375" style="0" customWidth="1"/>
    <col min="4" max="5" width="8.7109375" style="0" customWidth="1"/>
    <col min="6" max="6" width="10.7109375" style="0" customWidth="1"/>
    <col min="7" max="9" width="8.7109375" style="0" customWidth="1"/>
    <col min="10" max="10" width="4.7109375" style="0" customWidth="1"/>
    <col min="11" max="16384" width="8.7109375" style="0" customWidth="1"/>
  </cols>
  <sheetData>
    <row r="2" spans="1:6" ht="15">
      <c r="A2" s="1" t="s">
        <v>493</v>
      </c>
      <c r="B2" s="1"/>
      <c r="C2" s="1"/>
      <c r="D2" s="1"/>
      <c r="E2" s="1"/>
      <c r="F2" s="1"/>
    </row>
    <row r="5" spans="1:10" ht="39.75" customHeight="1">
      <c r="A5" s="2" t="s">
        <v>494</v>
      </c>
      <c r="C5" s="2" t="s">
        <v>495</v>
      </c>
      <c r="E5" s="3" t="s">
        <v>496</v>
      </c>
      <c r="F5" s="3"/>
      <c r="I5" s="3" t="s">
        <v>497</v>
      </c>
      <c r="J5" s="3"/>
    </row>
    <row r="6" spans="2:11" ht="15">
      <c r="B6" s="5"/>
      <c r="C6" s="5"/>
      <c r="D6" s="8"/>
      <c r="E6" s="8"/>
      <c r="F6" s="8"/>
      <c r="G6" s="8"/>
      <c r="H6" s="8"/>
      <c r="I6" s="8"/>
      <c r="J6" s="8"/>
      <c r="K6" s="8"/>
    </row>
    <row r="7" ht="15">
      <c r="A7" s="2" t="s">
        <v>489</v>
      </c>
    </row>
    <row r="8" spans="1:10" ht="15">
      <c r="A8" t="s">
        <v>470</v>
      </c>
      <c r="C8" t="s">
        <v>498</v>
      </c>
      <c r="F8" s="9">
        <v>46430</v>
      </c>
      <c r="J8" t="s">
        <v>499</v>
      </c>
    </row>
    <row r="9" spans="1:10" ht="15">
      <c r="A9" t="s">
        <v>474</v>
      </c>
      <c r="C9" t="s">
        <v>498</v>
      </c>
      <c r="F9" s="9">
        <v>19993</v>
      </c>
      <c r="J9" t="s">
        <v>499</v>
      </c>
    </row>
    <row r="10" spans="1:10" ht="15">
      <c r="A10" t="s">
        <v>476</v>
      </c>
      <c r="C10" t="s">
        <v>498</v>
      </c>
      <c r="F10" s="9">
        <v>320560</v>
      </c>
      <c r="J10" t="s">
        <v>499</v>
      </c>
    </row>
    <row r="11" spans="1:10" ht="15">
      <c r="A11" t="s">
        <v>477</v>
      </c>
      <c r="C11" t="s">
        <v>498</v>
      </c>
      <c r="F11" s="9">
        <v>189291</v>
      </c>
      <c r="J11" t="s">
        <v>499</v>
      </c>
    </row>
    <row r="12" ht="15">
      <c r="A12" s="2" t="s">
        <v>478</v>
      </c>
    </row>
    <row r="13" spans="1:10" ht="15">
      <c r="A13" t="s">
        <v>500</v>
      </c>
      <c r="C13" t="s">
        <v>498</v>
      </c>
      <c r="F13" s="9">
        <v>663323</v>
      </c>
      <c r="J13" t="s">
        <v>501</v>
      </c>
    </row>
    <row r="14" ht="15">
      <c r="A14" s="2" t="s">
        <v>491</v>
      </c>
    </row>
    <row r="15" spans="1:10" ht="15">
      <c r="A15" t="s">
        <v>502</v>
      </c>
      <c r="C15" t="s">
        <v>498</v>
      </c>
      <c r="F15" s="9">
        <v>96102</v>
      </c>
      <c r="J15" t="s">
        <v>499</v>
      </c>
    </row>
    <row r="17" spans="1:10" ht="15">
      <c r="A17" t="s">
        <v>503</v>
      </c>
      <c r="F17" s="9">
        <v>1335699</v>
      </c>
      <c r="J17" t="s">
        <v>504</v>
      </c>
    </row>
  </sheetData>
  <sheetProtection selectLockedCells="1" selectUnlockedCells="1"/>
  <mergeCells count="6">
    <mergeCell ref="A2:F2"/>
    <mergeCell ref="E5:F5"/>
    <mergeCell ref="I5:J5"/>
    <mergeCell ref="B6:C6"/>
    <mergeCell ref="D6:G6"/>
    <mergeCell ref="H6:K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4.7109375" style="0" customWidth="1"/>
    <col min="4" max="4" width="8.7109375" style="0" customWidth="1"/>
    <col min="5" max="5" width="38.7109375" style="0" customWidth="1"/>
    <col min="6" max="6" width="8.7109375" style="0" customWidth="1"/>
    <col min="7" max="7" width="22.7109375" style="0" customWidth="1"/>
    <col min="8" max="16384" width="8.7109375" style="0" customWidth="1"/>
  </cols>
  <sheetData>
    <row r="2" spans="1:6" ht="15">
      <c r="A2" s="1" t="s">
        <v>505</v>
      </c>
      <c r="B2" s="1"/>
      <c r="C2" s="1"/>
      <c r="D2" s="1"/>
      <c r="E2" s="1"/>
      <c r="F2" s="1"/>
    </row>
    <row r="5" spans="1:7" ht="15" customHeight="1">
      <c r="A5" s="2" t="s">
        <v>506</v>
      </c>
      <c r="C5" s="3" t="s">
        <v>507</v>
      </c>
      <c r="D5" s="3"/>
      <c r="E5" s="3"/>
      <c r="F5" s="3"/>
      <c r="G5" s="3"/>
    </row>
    <row r="6" spans="1:7" ht="39.75" customHeight="1">
      <c r="A6" s="2" t="s">
        <v>489</v>
      </c>
      <c r="C6" s="15" t="s">
        <v>508</v>
      </c>
      <c r="E6" s="15" t="s">
        <v>509</v>
      </c>
      <c r="G6" s="2" t="s">
        <v>13</v>
      </c>
    </row>
    <row r="7" spans="1:7" ht="15">
      <c r="A7" t="s">
        <v>470</v>
      </c>
      <c r="C7" t="s">
        <v>510</v>
      </c>
      <c r="E7" t="s">
        <v>511</v>
      </c>
      <c r="G7" t="s">
        <v>512</v>
      </c>
    </row>
    <row r="8" spans="1:7" ht="15">
      <c r="A8" t="s">
        <v>474</v>
      </c>
      <c r="C8" t="s">
        <v>510</v>
      </c>
      <c r="E8" t="s">
        <v>490</v>
      </c>
      <c r="G8" t="s">
        <v>512</v>
      </c>
    </row>
    <row r="9" spans="1:7" ht="15">
      <c r="A9" t="s">
        <v>476</v>
      </c>
      <c r="C9" t="s">
        <v>513</v>
      </c>
      <c r="E9" t="s">
        <v>514</v>
      </c>
      <c r="G9" t="s">
        <v>513</v>
      </c>
    </row>
    <row r="10" spans="1:7" ht="15">
      <c r="A10" t="s">
        <v>477</v>
      </c>
      <c r="C10" t="s">
        <v>513</v>
      </c>
      <c r="E10" t="s">
        <v>513</v>
      </c>
      <c r="G10" t="s">
        <v>513</v>
      </c>
    </row>
    <row r="11" spans="2:7" ht="15">
      <c r="B11" s="5"/>
      <c r="C11" s="5"/>
      <c r="D11" s="5"/>
      <c r="E11" s="5"/>
      <c r="F11" s="5"/>
      <c r="G11" s="5"/>
    </row>
    <row r="12" ht="15">
      <c r="A12" s="2" t="s">
        <v>478</v>
      </c>
    </row>
    <row r="13" spans="1:7" ht="15">
      <c r="A13" t="s">
        <v>500</v>
      </c>
      <c r="C13" t="s">
        <v>513</v>
      </c>
      <c r="E13" t="s">
        <v>513</v>
      </c>
      <c r="G13" t="s">
        <v>513</v>
      </c>
    </row>
    <row r="14" spans="2:7" ht="15">
      <c r="B14" s="5"/>
      <c r="C14" s="5"/>
      <c r="D14" s="5"/>
      <c r="E14" s="5"/>
      <c r="F14" s="5"/>
      <c r="G14" s="5"/>
    </row>
    <row r="15" ht="15">
      <c r="A15" s="2" t="s">
        <v>515</v>
      </c>
    </row>
    <row r="16" spans="1:7" ht="15">
      <c r="A16" t="s">
        <v>516</v>
      </c>
      <c r="C16" t="s">
        <v>517</v>
      </c>
      <c r="E16" t="s">
        <v>513</v>
      </c>
      <c r="G16" t="s">
        <v>513</v>
      </c>
    </row>
    <row r="17" spans="1:7" ht="15">
      <c r="A17" t="s">
        <v>518</v>
      </c>
      <c r="C17" t="s">
        <v>519</v>
      </c>
      <c r="E17" t="s">
        <v>513</v>
      </c>
      <c r="G17" t="s">
        <v>513</v>
      </c>
    </row>
    <row r="18" spans="1:7" ht="15">
      <c r="A18" t="s">
        <v>520</v>
      </c>
      <c r="C18" t="s">
        <v>517</v>
      </c>
      <c r="E18" t="s">
        <v>513</v>
      </c>
      <c r="G18" t="s">
        <v>513</v>
      </c>
    </row>
  </sheetData>
  <sheetProtection selectLockedCells="1" selectUnlockedCells="1"/>
  <mergeCells count="8">
    <mergeCell ref="A2:F2"/>
    <mergeCell ref="C5:G5"/>
    <mergeCell ref="B11:C11"/>
    <mergeCell ref="D11:E11"/>
    <mergeCell ref="F11:G11"/>
    <mergeCell ref="B14:C14"/>
    <mergeCell ref="D14:E14"/>
    <mergeCell ref="F14:G1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1.8515625" style="0" customWidth="1"/>
    <col min="4" max="16384" width="8.7109375" style="0" customWidth="1"/>
  </cols>
  <sheetData>
    <row r="2" spans="1:6" ht="15">
      <c r="A2" s="1" t="s">
        <v>521</v>
      </c>
      <c r="B2" s="1"/>
      <c r="C2" s="1"/>
      <c r="D2" s="1"/>
      <c r="E2" s="1"/>
      <c r="F2" s="1"/>
    </row>
    <row r="5" spans="1:3" ht="15">
      <c r="A5" t="s">
        <v>522</v>
      </c>
      <c r="C5" t="e">
        <f>#N/A</f>
        <v>#N/A</v>
      </c>
    </row>
    <row r="6" spans="1:3" ht="15">
      <c r="A6" t="s">
        <v>522</v>
      </c>
      <c r="C6" t="e">
        <f>#N/A</f>
        <v>#N/A</v>
      </c>
    </row>
    <row r="7" spans="1:3" ht="15">
      <c r="A7" t="s">
        <v>523</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9.7109375" style="0" customWidth="1"/>
    <col min="4" max="4" width="8.7109375" style="0" customWidth="1"/>
    <col min="5" max="5" width="47.7109375" style="0" customWidth="1"/>
    <col min="6" max="6" width="8.7109375" style="0" customWidth="1"/>
    <col min="7" max="7" width="30.7109375" style="0" customWidth="1"/>
    <col min="8" max="16384" width="8.7109375" style="0" customWidth="1"/>
  </cols>
  <sheetData>
    <row r="2" spans="1:6" ht="15">
      <c r="A2" s="1" t="s">
        <v>524</v>
      </c>
      <c r="B2" s="1"/>
      <c r="C2" s="1"/>
      <c r="D2" s="1"/>
      <c r="E2" s="1"/>
      <c r="F2" s="1"/>
    </row>
    <row r="5" spans="1:7" ht="15">
      <c r="A5" s="2" t="s">
        <v>525</v>
      </c>
      <c r="C5" s="15" t="s">
        <v>526</v>
      </c>
      <c r="E5" s="15" t="s">
        <v>527</v>
      </c>
      <c r="G5" s="15" t="s">
        <v>528</v>
      </c>
    </row>
    <row r="6" spans="1:7" ht="15">
      <c r="A6" t="s">
        <v>529</v>
      </c>
      <c r="C6" s="9">
        <v>100000000</v>
      </c>
      <c r="E6" t="s">
        <v>27</v>
      </c>
      <c r="G6" s="9">
        <v>71060836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22</v>
      </c>
      <c r="B2" s="1"/>
      <c r="C2" s="1"/>
      <c r="D2" s="1"/>
      <c r="E2" s="1"/>
      <c r="F2" s="1"/>
    </row>
    <row r="5" spans="1:20" ht="15">
      <c r="A5" t="s">
        <v>23</v>
      </c>
      <c r="D5" t="s">
        <v>24</v>
      </c>
      <c r="E5" t="s">
        <v>25</v>
      </c>
      <c r="H5" t="s">
        <v>26</v>
      </c>
      <c r="I5" t="s">
        <v>25</v>
      </c>
      <c r="L5" t="s">
        <v>27</v>
      </c>
      <c r="P5" t="s">
        <v>28</v>
      </c>
      <c r="T5" t="s">
        <v>29</v>
      </c>
    </row>
    <row r="6" spans="1:20" ht="15">
      <c r="A6" t="s">
        <v>30</v>
      </c>
      <c r="D6" t="s">
        <v>31</v>
      </c>
      <c r="E6" t="s">
        <v>25</v>
      </c>
      <c r="H6" t="s">
        <v>32</v>
      </c>
      <c r="I6" t="s">
        <v>25</v>
      </c>
      <c r="L6" t="s">
        <v>33</v>
      </c>
      <c r="M6" t="s">
        <v>25</v>
      </c>
      <c r="P6" t="s">
        <v>34</v>
      </c>
      <c r="T6" t="s">
        <v>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530</v>
      </c>
      <c r="B2" s="1"/>
      <c r="C2" s="1"/>
      <c r="D2" s="1"/>
      <c r="E2" s="1"/>
      <c r="F2" s="1"/>
    </row>
    <row r="5" spans="3:5" ht="15">
      <c r="C5" s="2"/>
      <c r="D5" s="2" t="s">
        <v>531</v>
      </c>
      <c r="E5" s="2"/>
    </row>
    <row r="6" spans="2:5" ht="15">
      <c r="B6" s="8"/>
      <c r="C6" s="8"/>
      <c r="D6" s="8"/>
      <c r="E6" s="8"/>
    </row>
    <row r="7" spans="1:5" ht="15">
      <c r="A7" t="s">
        <v>532</v>
      </c>
      <c r="C7" s="2"/>
      <c r="D7" s="2" t="s">
        <v>533</v>
      </c>
      <c r="E7" s="2"/>
    </row>
    <row r="8" spans="2:5" ht="15">
      <c r="B8" s="8"/>
      <c r="C8" s="8"/>
      <c r="D8" s="8"/>
      <c r="E8" s="8"/>
    </row>
    <row r="9" spans="1:5" ht="15">
      <c r="A9" s="4" t="s">
        <v>534</v>
      </c>
      <c r="C9" s="2"/>
      <c r="D9" s="2" t="s">
        <v>535</v>
      </c>
      <c r="E9" s="2"/>
    </row>
    <row r="10" spans="2:5" ht="15">
      <c r="B10" s="8"/>
      <c r="C10" s="8"/>
      <c r="D10" s="8"/>
      <c r="E10" s="8"/>
    </row>
    <row r="11" spans="1:5" ht="15">
      <c r="A11" s="4" t="s">
        <v>536</v>
      </c>
      <c r="C11" s="2"/>
      <c r="D11" s="2" t="s">
        <v>537</v>
      </c>
      <c r="E11" s="2"/>
    </row>
    <row r="12" spans="2:5" ht="15">
      <c r="B12" s="8"/>
      <c r="C12" s="8"/>
      <c r="D12" s="8"/>
      <c r="E12" s="8"/>
    </row>
    <row r="13" spans="1:5" ht="15">
      <c r="A13" s="4" t="s">
        <v>538</v>
      </c>
      <c r="C13" s="2"/>
      <c r="D13" s="2" t="s">
        <v>539</v>
      </c>
      <c r="E13" s="2"/>
    </row>
    <row r="14" spans="2:5" ht="15">
      <c r="B14" s="8"/>
      <c r="C14" s="8"/>
      <c r="D14" s="8"/>
      <c r="E14" s="8"/>
    </row>
    <row r="15" spans="1:5" ht="15">
      <c r="A15" s="4" t="s">
        <v>540</v>
      </c>
      <c r="C15" s="2"/>
      <c r="D15" s="2" t="s">
        <v>541</v>
      </c>
      <c r="E15" s="2"/>
    </row>
    <row r="16" spans="2:5" ht="15">
      <c r="B16" s="8"/>
      <c r="C16" s="8"/>
      <c r="D16" s="8"/>
      <c r="E16" s="8"/>
    </row>
    <row r="17" spans="1:5" ht="15">
      <c r="A17" s="4" t="s">
        <v>542</v>
      </c>
      <c r="C17" s="2"/>
      <c r="D17" s="2" t="s">
        <v>543</v>
      </c>
      <c r="E17" s="2"/>
    </row>
    <row r="18" spans="2:5" ht="15">
      <c r="B18" s="8"/>
      <c r="C18" s="8"/>
      <c r="D18" s="8"/>
      <c r="E18" s="8"/>
    </row>
    <row r="19" spans="1:5" ht="15">
      <c r="A19" t="s">
        <v>544</v>
      </c>
      <c r="C19" s="2"/>
      <c r="D19" s="2" t="s">
        <v>545</v>
      </c>
      <c r="E19" s="2"/>
    </row>
  </sheetData>
  <sheetProtection selectLockedCells="1" selectUnlockedCells="1"/>
  <mergeCells count="8">
    <mergeCell ref="A2:F2"/>
    <mergeCell ref="B6:E6"/>
    <mergeCell ref="B8:E8"/>
    <mergeCell ref="B10:E10"/>
    <mergeCell ref="B12:E12"/>
    <mergeCell ref="B14:E14"/>
    <mergeCell ref="B16:E16"/>
    <mergeCell ref="B18:E1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546</v>
      </c>
      <c r="B2" s="1"/>
      <c r="C2" s="1"/>
      <c r="D2" s="1"/>
      <c r="E2" s="1"/>
      <c r="F2" s="1"/>
    </row>
    <row r="5" spans="2:5" ht="15">
      <c r="B5" s="8"/>
      <c r="C5" s="8"/>
      <c r="D5" s="8"/>
      <c r="E5" s="8"/>
    </row>
    <row r="6" spans="1:5" ht="15">
      <c r="A6" s="4" t="s">
        <v>547</v>
      </c>
      <c r="C6" s="2"/>
      <c r="D6" s="2" t="s">
        <v>548</v>
      </c>
      <c r="E6" s="2"/>
    </row>
    <row r="7" spans="2:5" ht="15">
      <c r="B7" s="8"/>
      <c r="C7" s="8"/>
      <c r="D7" s="8"/>
      <c r="E7" s="8"/>
    </row>
    <row r="8" spans="1:5" ht="15">
      <c r="A8" t="s">
        <v>532</v>
      </c>
      <c r="C8" s="2"/>
      <c r="D8" s="2" t="s">
        <v>549</v>
      </c>
      <c r="E8" s="2"/>
    </row>
    <row r="9" spans="2:5" ht="15">
      <c r="B9" s="8"/>
      <c r="C9" s="8"/>
      <c r="D9" s="8"/>
      <c r="E9" s="8"/>
    </row>
    <row r="10" spans="1:5" ht="15">
      <c r="A10" s="4" t="s">
        <v>550</v>
      </c>
      <c r="C10" s="2"/>
      <c r="D10" s="2" t="s">
        <v>551</v>
      </c>
      <c r="E10" s="2"/>
    </row>
    <row r="11" spans="2:5" ht="15">
      <c r="B11" s="8"/>
      <c r="C11" s="8"/>
      <c r="D11" s="8"/>
      <c r="E11" s="8"/>
    </row>
    <row r="12" spans="1:5" ht="15">
      <c r="A12" s="4" t="s">
        <v>552</v>
      </c>
      <c r="C12" s="2"/>
      <c r="D12" s="2" t="s">
        <v>553</v>
      </c>
      <c r="E12" s="2"/>
    </row>
    <row r="13" spans="2:5" ht="15">
      <c r="B13" s="8"/>
      <c r="C13" s="8"/>
      <c r="D13" s="8"/>
      <c r="E13" s="8"/>
    </row>
    <row r="14" spans="1:5" ht="15">
      <c r="A14" s="4" t="s">
        <v>554</v>
      </c>
      <c r="C14" s="2"/>
      <c r="D14" s="2" t="s">
        <v>555</v>
      </c>
      <c r="E14" s="2"/>
    </row>
    <row r="15" spans="2:5" ht="15">
      <c r="B15" s="8"/>
      <c r="C15" s="8"/>
      <c r="D15" s="8"/>
      <c r="E15" s="8"/>
    </row>
    <row r="16" spans="1:5" ht="15">
      <c r="A16" s="4" t="s">
        <v>556</v>
      </c>
      <c r="C16" s="2"/>
      <c r="D16" s="2" t="s">
        <v>557</v>
      </c>
      <c r="E16" s="2"/>
    </row>
    <row r="17" spans="2:5" ht="15">
      <c r="B17" s="8"/>
      <c r="C17" s="8"/>
      <c r="D17" s="8"/>
      <c r="E17" s="8"/>
    </row>
    <row r="18" spans="1:5" ht="15">
      <c r="A18" s="4" t="s">
        <v>558</v>
      </c>
      <c r="C18" s="2"/>
      <c r="D18" s="2" t="s">
        <v>559</v>
      </c>
      <c r="E18" s="2"/>
    </row>
    <row r="19" spans="2:5" ht="15">
      <c r="B19" s="8"/>
      <c r="C19" s="8"/>
      <c r="D19" s="8"/>
      <c r="E19" s="8"/>
    </row>
    <row r="20" spans="1:5" ht="15">
      <c r="A20" s="4" t="s">
        <v>560</v>
      </c>
      <c r="C20" s="2"/>
      <c r="D20" s="2" t="s">
        <v>561</v>
      </c>
      <c r="E20" s="2"/>
    </row>
    <row r="21" spans="2:5" ht="15">
      <c r="B21" s="8"/>
      <c r="C21" s="8"/>
      <c r="D21" s="8"/>
      <c r="E21" s="8"/>
    </row>
    <row r="22" spans="1:5" ht="15">
      <c r="A22" t="s">
        <v>562</v>
      </c>
      <c r="C22" s="2"/>
      <c r="D22" s="2" t="s">
        <v>563</v>
      </c>
      <c r="E22" s="2"/>
    </row>
  </sheetData>
  <sheetProtection selectLockedCells="1" selectUnlockedCells="1"/>
  <mergeCells count="10">
    <mergeCell ref="A2:F2"/>
    <mergeCell ref="B5:E5"/>
    <mergeCell ref="B7:E7"/>
    <mergeCell ref="B9:E9"/>
    <mergeCell ref="B11:E11"/>
    <mergeCell ref="B13:E13"/>
    <mergeCell ref="B15:E15"/>
    <mergeCell ref="B17:E17"/>
    <mergeCell ref="B19:E19"/>
    <mergeCell ref="B21:E2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564</v>
      </c>
      <c r="B2" s="1"/>
      <c r="C2" s="1"/>
      <c r="D2" s="1"/>
      <c r="E2" s="1"/>
      <c r="F2" s="1"/>
    </row>
    <row r="4" spans="4:8" ht="15">
      <c r="D4" s="2"/>
      <c r="H4" s="2"/>
    </row>
    <row r="5" spans="3:8" ht="39.75" customHeight="1">
      <c r="C5" s="3" t="s">
        <v>565</v>
      </c>
      <c r="D5" s="3"/>
      <c r="G5" s="1" t="s">
        <v>456</v>
      </c>
      <c r="H5" s="1"/>
    </row>
    <row r="6" ht="15">
      <c r="A6" s="2" t="s">
        <v>566</v>
      </c>
    </row>
    <row r="7" ht="15">
      <c r="A7" t="s">
        <v>567</v>
      </c>
    </row>
    <row r="8" spans="1:8" ht="15">
      <c r="A8" s="4" t="s">
        <v>568</v>
      </c>
      <c r="C8" s="6">
        <v>946232162</v>
      </c>
      <c r="D8" s="6"/>
      <c r="G8" s="6">
        <v>813467491</v>
      </c>
      <c r="H8" s="6"/>
    </row>
    <row r="9" spans="1:8" ht="15">
      <c r="A9" s="4" t="s">
        <v>569</v>
      </c>
      <c r="D9" s="9">
        <v>266795326</v>
      </c>
      <c r="H9" s="9">
        <v>215192547</v>
      </c>
    </row>
    <row r="10" spans="1:8" ht="15">
      <c r="A10" t="s">
        <v>570</v>
      </c>
      <c r="D10" s="9">
        <v>112516291</v>
      </c>
      <c r="H10" s="9">
        <v>125019637</v>
      </c>
    </row>
    <row r="12" spans="1:8" ht="15">
      <c r="A12" s="2" t="s">
        <v>571</v>
      </c>
      <c r="D12" s="9">
        <v>1325543779</v>
      </c>
      <c r="H12" s="9">
        <v>1153679675</v>
      </c>
    </row>
    <row r="13" spans="1:8" ht="15">
      <c r="A13" t="s">
        <v>572</v>
      </c>
      <c r="D13" s="9">
        <v>45340576</v>
      </c>
      <c r="H13" s="9">
        <v>75608113</v>
      </c>
    </row>
    <row r="14" spans="1:8" ht="15">
      <c r="A14" t="s">
        <v>573</v>
      </c>
      <c r="D14" s="9">
        <v>12749323</v>
      </c>
      <c r="H14" s="9">
        <v>7032858</v>
      </c>
    </row>
    <row r="15" spans="1:8" ht="15">
      <c r="A15" t="s">
        <v>574</v>
      </c>
      <c r="D15" s="9">
        <v>1978725</v>
      </c>
      <c r="H15" s="9">
        <v>2615232</v>
      </c>
    </row>
    <row r="17" spans="1:8" ht="15">
      <c r="A17" s="2" t="s">
        <v>59</v>
      </c>
      <c r="D17" s="9">
        <v>1385612403</v>
      </c>
      <c r="H17" s="9">
        <v>1238935878</v>
      </c>
    </row>
    <row r="19" ht="15">
      <c r="A19" s="2" t="s">
        <v>575</v>
      </c>
    </row>
    <row r="20" spans="1:8" ht="15">
      <c r="A20" t="s">
        <v>576</v>
      </c>
      <c r="D20" s="9">
        <v>19897034</v>
      </c>
      <c r="H20" s="9">
        <v>19897034</v>
      </c>
    </row>
    <row r="21" spans="1:8" ht="15">
      <c r="A21" t="s">
        <v>577</v>
      </c>
      <c r="D21" s="9">
        <v>50399000</v>
      </c>
      <c r="H21" t="s">
        <v>27</v>
      </c>
    </row>
    <row r="22" spans="1:8" ht="15">
      <c r="A22" s="4" t="s">
        <v>578</v>
      </c>
      <c r="D22" s="9">
        <v>136122503</v>
      </c>
      <c r="H22" s="9">
        <v>39551187</v>
      </c>
    </row>
    <row r="23" spans="1:8" ht="15">
      <c r="A23" t="s">
        <v>579</v>
      </c>
      <c r="D23" s="9">
        <v>250635000</v>
      </c>
      <c r="H23" s="9">
        <v>254175000</v>
      </c>
    </row>
    <row r="24" spans="1:8" ht="15">
      <c r="A24" t="s">
        <v>580</v>
      </c>
      <c r="D24" s="9">
        <v>193413169</v>
      </c>
      <c r="H24" s="9">
        <v>193244534</v>
      </c>
    </row>
    <row r="25" spans="1:8" ht="15">
      <c r="A25" t="s">
        <v>581</v>
      </c>
      <c r="D25" s="9">
        <v>71535000</v>
      </c>
      <c r="H25" s="9">
        <v>72618000</v>
      </c>
    </row>
    <row r="26" spans="1:8" ht="15">
      <c r="A26" t="s">
        <v>582</v>
      </c>
      <c r="D26" s="9">
        <v>5270817</v>
      </c>
      <c r="H26" s="9">
        <v>5074830</v>
      </c>
    </row>
    <row r="27" spans="1:8" ht="15">
      <c r="A27" t="s">
        <v>583</v>
      </c>
      <c r="D27" s="9">
        <v>2834336</v>
      </c>
      <c r="H27" s="9">
        <v>2865444</v>
      </c>
    </row>
    <row r="28" spans="1:8" ht="15">
      <c r="A28" t="s">
        <v>584</v>
      </c>
      <c r="D28" s="9">
        <v>6568212</v>
      </c>
      <c r="H28" s="9">
        <v>7520113</v>
      </c>
    </row>
    <row r="29" spans="1:8" ht="15">
      <c r="A29" t="s">
        <v>585</v>
      </c>
      <c r="D29" s="9">
        <v>1418383</v>
      </c>
      <c r="H29" s="9">
        <v>622880</v>
      </c>
    </row>
    <row r="31" spans="1:8" ht="15">
      <c r="A31" s="2" t="s">
        <v>586</v>
      </c>
      <c r="D31" s="9">
        <v>738093454</v>
      </c>
      <c r="H31" s="9">
        <v>595569022</v>
      </c>
    </row>
    <row r="33" ht="15">
      <c r="A33" t="s">
        <v>587</v>
      </c>
    </row>
    <row r="34" ht="15">
      <c r="A34" s="2" t="s">
        <v>588</v>
      </c>
    </row>
    <row r="35" spans="1:8" ht="39.75" customHeight="1">
      <c r="A35" s="4" t="s">
        <v>589</v>
      </c>
      <c r="D35" s="9">
        <v>71061</v>
      </c>
      <c r="H35" s="9">
        <v>71061</v>
      </c>
    </row>
    <row r="36" spans="1:8" ht="15">
      <c r="A36" t="s">
        <v>590</v>
      </c>
      <c r="D36" s="9">
        <v>819983676</v>
      </c>
      <c r="H36" s="9">
        <v>819983676</v>
      </c>
    </row>
    <row r="37" spans="1:8" ht="15">
      <c r="A37" t="s">
        <v>591</v>
      </c>
      <c r="D37" s="7">
        <v>-1736977</v>
      </c>
      <c r="H37" s="9">
        <v>3119380</v>
      </c>
    </row>
    <row r="38" spans="1:8" ht="15">
      <c r="A38" t="s">
        <v>592</v>
      </c>
      <c r="D38" s="7">
        <v>-106967154</v>
      </c>
      <c r="H38" s="7">
        <v>-84771820</v>
      </c>
    </row>
    <row r="39" spans="1:8" ht="15">
      <c r="A39" t="s">
        <v>593</v>
      </c>
      <c r="D39" s="7">
        <v>-74907854</v>
      </c>
      <c r="H39" s="7">
        <v>-100280954</v>
      </c>
    </row>
    <row r="40" spans="1:8" ht="15">
      <c r="A40" t="s">
        <v>594</v>
      </c>
      <c r="D40" s="9">
        <v>11076197</v>
      </c>
      <c r="H40" s="9">
        <v>5245513</v>
      </c>
    </row>
    <row r="42" spans="1:8" ht="15">
      <c r="A42" s="2" t="s">
        <v>595</v>
      </c>
      <c r="C42" s="6">
        <v>647518949</v>
      </c>
      <c r="D42" s="6"/>
      <c r="G42" s="6">
        <v>643366856</v>
      </c>
      <c r="H42" s="6"/>
    </row>
    <row r="44" spans="1:8" ht="15">
      <c r="A44" s="2" t="s">
        <v>596</v>
      </c>
      <c r="C44" s="6">
        <v>1385612403</v>
      </c>
      <c r="D44" s="6"/>
      <c r="G44" s="6">
        <v>1238935878</v>
      </c>
      <c r="H44" s="6"/>
    </row>
    <row r="46" spans="1:8" ht="15">
      <c r="A46" s="2" t="s">
        <v>597</v>
      </c>
      <c r="C46" s="12">
        <v>9.11</v>
      </c>
      <c r="D46" s="12"/>
      <c r="G46" s="12">
        <v>9.05</v>
      </c>
      <c r="H46" s="12"/>
    </row>
  </sheetData>
  <sheetProtection selectLockedCells="1" selectUnlockedCells="1"/>
  <mergeCells count="11">
    <mergeCell ref="A2:F2"/>
    <mergeCell ref="C5:D5"/>
    <mergeCell ref="G5:H5"/>
    <mergeCell ref="C8:D8"/>
    <mergeCell ref="G8:H8"/>
    <mergeCell ref="C42:D42"/>
    <mergeCell ref="G42:H42"/>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598</v>
      </c>
      <c r="B2" s="1"/>
      <c r="C2" s="1"/>
      <c r="D2" s="1"/>
      <c r="E2" s="1"/>
      <c r="F2" s="1"/>
    </row>
    <row r="5" spans="3:8" ht="15">
      <c r="C5" s="1" t="s">
        <v>599</v>
      </c>
      <c r="D5" s="1"/>
      <c r="E5" s="1"/>
      <c r="F5" s="1"/>
      <c r="G5" s="1"/>
      <c r="H5" s="1"/>
    </row>
    <row r="6" spans="3:8" ht="15">
      <c r="C6" s="1" t="s">
        <v>39</v>
      </c>
      <c r="D6" s="1"/>
      <c r="G6" s="1" t="s">
        <v>40</v>
      </c>
      <c r="H6" s="1"/>
    </row>
    <row r="7" ht="15">
      <c r="A7" s="2" t="s">
        <v>600</v>
      </c>
    </row>
    <row r="8" ht="15">
      <c r="A8" s="4" t="s">
        <v>601</v>
      </c>
    </row>
    <row r="9" spans="1:8" ht="15">
      <c r="A9" t="s">
        <v>602</v>
      </c>
      <c r="C9" s="6">
        <v>21872130</v>
      </c>
      <c r="D9" s="6"/>
      <c r="G9" s="6">
        <v>28218030</v>
      </c>
      <c r="H9" s="6"/>
    </row>
    <row r="10" spans="1:8" ht="15">
      <c r="A10" t="s">
        <v>603</v>
      </c>
      <c r="D10" s="9">
        <v>2102536</v>
      </c>
      <c r="H10" s="9">
        <v>1667653</v>
      </c>
    </row>
    <row r="11" ht="15">
      <c r="A11" t="s">
        <v>604</v>
      </c>
    </row>
    <row r="12" spans="1:8" ht="15">
      <c r="A12" t="s">
        <v>602</v>
      </c>
      <c r="D12" s="9">
        <v>4225681</v>
      </c>
      <c r="H12" s="9">
        <v>2180576</v>
      </c>
    </row>
    <row r="13" spans="1:8" ht="15">
      <c r="A13" t="s">
        <v>603</v>
      </c>
      <c r="D13" s="9">
        <v>22500</v>
      </c>
      <c r="H13" t="s">
        <v>27</v>
      </c>
    </row>
    <row r="14" ht="15">
      <c r="A14" t="s">
        <v>605</v>
      </c>
    </row>
    <row r="15" spans="1:8" ht="15">
      <c r="A15" t="s">
        <v>602</v>
      </c>
      <c r="D15" s="9">
        <v>3646064</v>
      </c>
      <c r="H15" s="9">
        <v>3197033</v>
      </c>
    </row>
    <row r="17" spans="1:8" ht="15">
      <c r="A17" s="2" t="s">
        <v>47</v>
      </c>
      <c r="D17" s="9">
        <v>31868911</v>
      </c>
      <c r="H17" s="9">
        <v>35263292</v>
      </c>
    </row>
    <row r="19" ht="15">
      <c r="A19" s="2" t="s">
        <v>606</v>
      </c>
    </row>
    <row r="20" spans="1:8" ht="15">
      <c r="A20" t="s">
        <v>607</v>
      </c>
      <c r="D20" s="9">
        <v>6274782</v>
      </c>
      <c r="H20" s="9">
        <v>6505780</v>
      </c>
    </row>
    <row r="21" spans="1:8" ht="15">
      <c r="A21" t="s">
        <v>608</v>
      </c>
      <c r="D21" s="9">
        <v>3374210</v>
      </c>
      <c r="H21" s="9">
        <v>3795782</v>
      </c>
    </row>
    <row r="22" spans="1:8" ht="15">
      <c r="A22" t="s">
        <v>609</v>
      </c>
      <c r="D22" s="9">
        <v>6735574</v>
      </c>
      <c r="H22" s="9">
        <v>6726325</v>
      </c>
    </row>
    <row r="23" spans="1:8" ht="15">
      <c r="A23" t="s">
        <v>610</v>
      </c>
      <c r="D23" s="9">
        <v>894000</v>
      </c>
      <c r="H23" s="9">
        <v>867500</v>
      </c>
    </row>
    <row r="24" spans="1:8" ht="15">
      <c r="A24" t="s">
        <v>611</v>
      </c>
      <c r="D24" s="9">
        <v>668507</v>
      </c>
      <c r="H24" s="9">
        <v>884629</v>
      </c>
    </row>
    <row r="26" spans="1:8" ht="15">
      <c r="A26" s="2" t="s">
        <v>612</v>
      </c>
      <c r="D26" s="9">
        <v>17947073</v>
      </c>
      <c r="H26" s="9">
        <v>18780016</v>
      </c>
    </row>
    <row r="28" spans="1:8" ht="15">
      <c r="A28" t="s">
        <v>613</v>
      </c>
      <c r="D28" s="7">
        <v>-1543839</v>
      </c>
      <c r="H28" s="7">
        <v>-1648254</v>
      </c>
    </row>
    <row r="29" spans="1:8" ht="15">
      <c r="A29" t="s">
        <v>614</v>
      </c>
      <c r="D29" s="9">
        <v>425000</v>
      </c>
      <c r="H29" s="9">
        <v>1300000</v>
      </c>
    </row>
    <row r="31" spans="1:8" ht="15">
      <c r="A31" s="2" t="s">
        <v>615</v>
      </c>
      <c r="D31" s="9">
        <v>16828234</v>
      </c>
      <c r="H31" s="9">
        <v>18431762</v>
      </c>
    </row>
    <row r="33" spans="1:8" ht="15">
      <c r="A33" s="2" t="s">
        <v>49</v>
      </c>
      <c r="D33" s="9">
        <v>15040677</v>
      </c>
      <c r="H33" s="9">
        <v>16831530</v>
      </c>
    </row>
    <row r="35" ht="15">
      <c r="A35" s="2" t="s">
        <v>616</v>
      </c>
    </row>
    <row r="36" spans="1:8" ht="15">
      <c r="A36" t="s">
        <v>617</v>
      </c>
      <c r="D36" s="7">
        <v>-22195334</v>
      </c>
      <c r="H36" s="7">
        <v>-25374963</v>
      </c>
    </row>
    <row r="37" ht="15">
      <c r="A37" t="s">
        <v>618</v>
      </c>
    </row>
    <row r="38" spans="1:8" ht="15">
      <c r="A38" s="4" t="s">
        <v>619</v>
      </c>
      <c r="D38" s="9">
        <v>19636201</v>
      </c>
      <c r="H38" s="7">
        <v>-16742815</v>
      </c>
    </row>
    <row r="39" spans="1:8" ht="15">
      <c r="A39" s="4" t="s">
        <v>620</v>
      </c>
      <c r="D39" s="9">
        <v>5736899</v>
      </c>
      <c r="H39" s="7">
        <v>-23129710</v>
      </c>
    </row>
    <row r="40" spans="1:8" ht="15">
      <c r="A40" t="s">
        <v>621</v>
      </c>
      <c r="D40" s="9">
        <v>5830684</v>
      </c>
      <c r="H40" s="9">
        <v>7660775</v>
      </c>
    </row>
    <row r="42" spans="1:8" ht="15">
      <c r="A42" s="2" t="s">
        <v>622</v>
      </c>
      <c r="D42" s="9">
        <v>31203784</v>
      </c>
      <c r="H42" s="7">
        <v>-32211750</v>
      </c>
    </row>
    <row r="44" spans="1:8" ht="15">
      <c r="A44" s="2" t="s">
        <v>623</v>
      </c>
      <c r="D44" s="9">
        <v>9008450</v>
      </c>
      <c r="H44" s="7">
        <v>-57586713</v>
      </c>
    </row>
    <row r="46" spans="1:8" ht="15">
      <c r="A46" s="2" t="s">
        <v>51</v>
      </c>
      <c r="C46" s="6">
        <v>24049127</v>
      </c>
      <c r="D46" s="6"/>
      <c r="G46" s="13">
        <v>-40755183</v>
      </c>
      <c r="H46" s="13"/>
    </row>
    <row r="48" spans="1:8" ht="15">
      <c r="A48" s="4" t="s">
        <v>624</v>
      </c>
      <c r="C48" s="12">
        <v>0.34</v>
      </c>
      <c r="D48" s="12"/>
      <c r="G48" s="14">
        <v>-0.56</v>
      </c>
      <c r="H48" s="14"/>
    </row>
    <row r="50" spans="1:8" ht="15">
      <c r="A50" t="s">
        <v>625</v>
      </c>
      <c r="C50" s="12">
        <v>0.21</v>
      </c>
      <c r="D50" s="12"/>
      <c r="G50" s="12">
        <v>0.23</v>
      </c>
      <c r="H50" s="12"/>
    </row>
  </sheetData>
  <sheetProtection selectLockedCells="1" selectUnlockedCells="1"/>
  <mergeCells count="12">
    <mergeCell ref="A2:F2"/>
    <mergeCell ref="C5:H5"/>
    <mergeCell ref="C6:D6"/>
    <mergeCell ref="G6:H6"/>
    <mergeCell ref="C9:D9"/>
    <mergeCell ref="G9:H9"/>
    <mergeCell ref="C46:D46"/>
    <mergeCell ref="G46:H46"/>
    <mergeCell ref="C48:D48"/>
    <mergeCell ref="G48:H48"/>
    <mergeCell ref="C50:D50"/>
    <mergeCell ref="G50:H5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626</v>
      </c>
      <c r="B2" s="1"/>
      <c r="C2" s="1"/>
      <c r="D2" s="1"/>
      <c r="E2" s="1"/>
      <c r="F2" s="1"/>
    </row>
    <row r="5" spans="3:8" ht="15">
      <c r="C5" s="1" t="s">
        <v>599</v>
      </c>
      <c r="D5" s="1"/>
      <c r="E5" s="1"/>
      <c r="F5" s="1"/>
      <c r="G5" s="1"/>
      <c r="H5" s="1"/>
    </row>
    <row r="6" spans="3:8" ht="15">
      <c r="C6" s="1" t="s">
        <v>39</v>
      </c>
      <c r="D6" s="1"/>
      <c r="G6" s="1" t="s">
        <v>40</v>
      </c>
      <c r="H6" s="1"/>
    </row>
    <row r="7" ht="15">
      <c r="A7" s="2" t="s">
        <v>627</v>
      </c>
    </row>
    <row r="8" spans="1:8" ht="15">
      <c r="A8" t="s">
        <v>49</v>
      </c>
      <c r="C8" s="6">
        <v>15040677</v>
      </c>
      <c r="D8" s="6"/>
      <c r="G8" s="6">
        <v>16831530</v>
      </c>
      <c r="H8" s="6"/>
    </row>
    <row r="9" spans="1:8" ht="15">
      <c r="A9" t="s">
        <v>617</v>
      </c>
      <c r="D9" s="7">
        <v>-22195334</v>
      </c>
      <c r="H9" s="7">
        <v>-25374963</v>
      </c>
    </row>
    <row r="10" spans="1:8" ht="15">
      <c r="A10" t="s">
        <v>628</v>
      </c>
      <c r="D10" s="9">
        <v>25373100</v>
      </c>
      <c r="H10" s="7">
        <v>-39872525</v>
      </c>
    </row>
    <row r="11" spans="1:8" ht="15">
      <c r="A11" t="s">
        <v>629</v>
      </c>
      <c r="D11" s="9">
        <v>5830684</v>
      </c>
      <c r="H11" s="9">
        <v>7660775</v>
      </c>
    </row>
    <row r="13" spans="1:8" ht="15">
      <c r="A13" s="2" t="s">
        <v>51</v>
      </c>
      <c r="D13" s="9">
        <v>24049127</v>
      </c>
      <c r="H13" s="7">
        <v>-40755183</v>
      </c>
    </row>
    <row r="15" spans="1:8" ht="15">
      <c r="A15" s="2" t="s">
        <v>630</v>
      </c>
      <c r="D15" s="7">
        <v>-19897034</v>
      </c>
      <c r="H15" s="7">
        <v>-20088799</v>
      </c>
    </row>
    <row r="17" ht="15">
      <c r="A17" s="2" t="s">
        <v>631</v>
      </c>
    </row>
    <row r="18" spans="1:8" ht="15">
      <c r="A18" t="s">
        <v>632</v>
      </c>
      <c r="D18" t="s">
        <v>27</v>
      </c>
      <c r="H18" s="7">
        <v>-8437161</v>
      </c>
    </row>
    <row r="20" spans="1:8" ht="15">
      <c r="A20" s="2" t="s">
        <v>633</v>
      </c>
      <c r="D20" s="9">
        <v>4152093</v>
      </c>
      <c r="H20" s="7">
        <v>-69281143</v>
      </c>
    </row>
    <row r="22" ht="15">
      <c r="A22" s="2" t="s">
        <v>634</v>
      </c>
    </row>
    <row r="23" spans="1:8" ht="15">
      <c r="A23" t="s">
        <v>635</v>
      </c>
      <c r="D23" s="9">
        <v>643366856</v>
      </c>
      <c r="H23" s="9">
        <v>716590542</v>
      </c>
    </row>
    <row r="25" spans="1:8" ht="15">
      <c r="A25" t="s">
        <v>636</v>
      </c>
      <c r="C25" s="6">
        <v>647518949</v>
      </c>
      <c r="D25" s="6"/>
      <c r="G25" s="6">
        <v>647309399</v>
      </c>
      <c r="H25" s="6"/>
    </row>
    <row r="27" spans="1:8" ht="15">
      <c r="A27" t="s">
        <v>637</v>
      </c>
      <c r="C27" s="13">
        <v>-1736977</v>
      </c>
      <c r="D27" s="13"/>
      <c r="G27" s="13">
        <v>-16682155</v>
      </c>
      <c r="H27" s="13"/>
    </row>
    <row r="29" ht="15">
      <c r="A29" s="2" t="s">
        <v>638</v>
      </c>
    </row>
    <row r="30" spans="1:8" ht="15">
      <c r="A30" t="s">
        <v>639</v>
      </c>
      <c r="D30" t="s">
        <v>27</v>
      </c>
      <c r="H30" s="7">
        <v>-1220333</v>
      </c>
    </row>
  </sheetData>
  <sheetProtection selectLockedCells="1" selectUnlockedCells="1"/>
  <mergeCells count="10">
    <mergeCell ref="A2:F2"/>
    <mergeCell ref="C5:H5"/>
    <mergeCell ref="C6:D6"/>
    <mergeCell ref="G6:H6"/>
    <mergeCell ref="C8:D8"/>
    <mergeCell ref="G8:H8"/>
    <mergeCell ref="C25:D25"/>
    <mergeCell ref="G25:H25"/>
    <mergeCell ref="C27:D27"/>
    <mergeCell ref="G27:H2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640</v>
      </c>
      <c r="B2" s="1"/>
      <c r="C2" s="1"/>
      <c r="D2" s="1"/>
      <c r="E2" s="1"/>
      <c r="F2" s="1"/>
    </row>
    <row r="5" spans="3:8" ht="15">
      <c r="C5" s="1" t="s">
        <v>599</v>
      </c>
      <c r="D5" s="1"/>
      <c r="E5" s="1"/>
      <c r="F5" s="1"/>
      <c r="G5" s="1"/>
      <c r="H5" s="1"/>
    </row>
    <row r="6" spans="3:8" ht="15">
      <c r="C6" s="1" t="s">
        <v>39</v>
      </c>
      <c r="D6" s="1"/>
      <c r="G6" s="1" t="s">
        <v>40</v>
      </c>
      <c r="H6" s="1"/>
    </row>
    <row r="7" ht="15">
      <c r="A7" s="2" t="s">
        <v>641</v>
      </c>
    </row>
    <row r="8" spans="1:8" ht="15">
      <c r="A8" t="s">
        <v>51</v>
      </c>
      <c r="C8" s="6">
        <v>24049127</v>
      </c>
      <c r="D8" s="6"/>
      <c r="G8" s="13">
        <v>-40755183</v>
      </c>
      <c r="H8" s="13"/>
    </row>
    <row r="9" ht="15">
      <c r="A9" s="4" t="s">
        <v>642</v>
      </c>
    </row>
    <row r="10" spans="1:8" ht="15">
      <c r="A10" t="s">
        <v>643</v>
      </c>
      <c r="D10" s="7">
        <v>-25373100</v>
      </c>
      <c r="H10" s="9">
        <v>39872525</v>
      </c>
    </row>
    <row r="11" spans="1:8" ht="15">
      <c r="A11" t="s">
        <v>644</v>
      </c>
      <c r="D11" s="7">
        <v>-5830684</v>
      </c>
      <c r="H11" s="7">
        <v>-7660775</v>
      </c>
    </row>
    <row r="12" spans="1:8" ht="15">
      <c r="A12" t="s">
        <v>617</v>
      </c>
      <c r="D12" s="9">
        <v>22195334</v>
      </c>
      <c r="H12" s="9">
        <v>25374963</v>
      </c>
    </row>
    <row r="13" spans="1:8" ht="15">
      <c r="A13" t="s">
        <v>645</v>
      </c>
      <c r="D13" s="7">
        <v>-938502</v>
      </c>
      <c r="H13" s="7">
        <v>-1554643</v>
      </c>
    </row>
    <row r="14" spans="1:8" ht="15">
      <c r="A14" t="s">
        <v>646</v>
      </c>
      <c r="D14" s="7">
        <v>-229234313</v>
      </c>
      <c r="H14" s="7">
        <v>-130317861</v>
      </c>
    </row>
    <row r="15" spans="1:8" ht="15">
      <c r="A15" s="4" t="s">
        <v>647</v>
      </c>
      <c r="D15" s="7">
        <v>-2914692</v>
      </c>
      <c r="H15" s="7">
        <v>-4512413</v>
      </c>
    </row>
    <row r="16" spans="1:8" ht="15">
      <c r="A16" t="s">
        <v>648</v>
      </c>
      <c r="D16" s="9">
        <v>64209266</v>
      </c>
      <c r="H16" s="9">
        <v>108068736</v>
      </c>
    </row>
    <row r="17" spans="1:8" ht="15">
      <c r="A17" t="s">
        <v>649</v>
      </c>
      <c r="D17" s="9">
        <v>168635</v>
      </c>
      <c r="H17" s="9">
        <v>142975</v>
      </c>
    </row>
    <row r="18" spans="1:8" ht="15">
      <c r="A18" t="s">
        <v>650</v>
      </c>
      <c r="D18" s="7">
        <v>-5716465</v>
      </c>
      <c r="H18" s="9">
        <v>586198</v>
      </c>
    </row>
    <row r="19" spans="1:8" ht="15">
      <c r="A19" t="s">
        <v>651</v>
      </c>
      <c r="D19" s="9">
        <v>636507</v>
      </c>
      <c r="H19" s="9">
        <v>4414695</v>
      </c>
    </row>
    <row r="20" spans="1:8" ht="15">
      <c r="A20" t="s">
        <v>652</v>
      </c>
      <c r="D20" s="9">
        <v>50399000</v>
      </c>
      <c r="H20" s="9">
        <v>8157322</v>
      </c>
    </row>
    <row r="21" spans="1:8" ht="15">
      <c r="A21" t="s">
        <v>653</v>
      </c>
      <c r="D21" s="7">
        <v>-951901</v>
      </c>
      <c r="H21" s="7">
        <v>-1399934</v>
      </c>
    </row>
    <row r="22" spans="1:8" ht="15">
      <c r="A22" t="s">
        <v>654</v>
      </c>
      <c r="D22" s="9">
        <v>195987</v>
      </c>
      <c r="H22" s="7">
        <v>-1137173</v>
      </c>
    </row>
    <row r="23" spans="1:8" ht="15">
      <c r="A23" t="s">
        <v>655</v>
      </c>
      <c r="D23" s="7">
        <v>-31108</v>
      </c>
      <c r="H23" s="7">
        <v>-1819340</v>
      </c>
    </row>
    <row r="24" spans="1:8" ht="15">
      <c r="A24" t="s">
        <v>656</v>
      </c>
      <c r="D24" s="9">
        <v>795503</v>
      </c>
      <c r="H24" s="9">
        <v>1680036</v>
      </c>
    </row>
    <row r="26" spans="1:8" ht="15">
      <c r="A26" t="s">
        <v>657</v>
      </c>
      <c r="D26" s="7">
        <v>-108341406</v>
      </c>
      <c r="H26" s="7">
        <v>-859872</v>
      </c>
    </row>
    <row r="28" ht="15">
      <c r="A28" s="2" t="s">
        <v>658</v>
      </c>
    </row>
    <row r="29" spans="1:8" ht="15">
      <c r="A29" t="s">
        <v>632</v>
      </c>
      <c r="D29" t="s">
        <v>27</v>
      </c>
      <c r="H29" s="7">
        <v>-8437161</v>
      </c>
    </row>
    <row r="30" spans="1:8" ht="15">
      <c r="A30" t="s">
        <v>659</v>
      </c>
      <c r="D30" s="7">
        <v>-19897034</v>
      </c>
      <c r="H30" s="7">
        <v>-20430492</v>
      </c>
    </row>
    <row r="31" spans="1:8" ht="15">
      <c r="A31" t="s">
        <v>660</v>
      </c>
      <c r="D31" s="9">
        <v>160260000</v>
      </c>
      <c r="H31" s="9">
        <v>202316923</v>
      </c>
    </row>
    <row r="32" spans="1:8" ht="15">
      <c r="A32" t="s">
        <v>661</v>
      </c>
      <c r="D32" s="7">
        <v>-62481000</v>
      </c>
      <c r="H32" s="7">
        <v>-196185900</v>
      </c>
    </row>
    <row r="34" spans="1:8" ht="15">
      <c r="A34" t="s">
        <v>662</v>
      </c>
      <c r="D34" s="9">
        <v>77881966</v>
      </c>
      <c r="H34" s="7">
        <v>-22736630</v>
      </c>
    </row>
    <row r="36" spans="1:8" ht="15">
      <c r="A36" s="2" t="s">
        <v>663</v>
      </c>
      <c r="D36" s="7">
        <v>-30459440</v>
      </c>
      <c r="H36" s="7">
        <v>-23596502</v>
      </c>
    </row>
    <row r="37" spans="1:8" ht="15">
      <c r="A37" t="s">
        <v>664</v>
      </c>
      <c r="D37" s="9">
        <v>191903</v>
      </c>
      <c r="H37" s="9">
        <v>232165</v>
      </c>
    </row>
    <row r="38" spans="1:8" ht="15">
      <c r="A38" s="2" t="s">
        <v>665</v>
      </c>
      <c r="D38" s="9">
        <v>75608113</v>
      </c>
      <c r="H38" s="9">
        <v>49619256</v>
      </c>
    </row>
    <row r="40" spans="1:8" ht="15">
      <c r="A40" s="2" t="s">
        <v>666</v>
      </c>
      <c r="C40" s="6">
        <v>45340576</v>
      </c>
      <c r="D40" s="6"/>
      <c r="G40" s="6">
        <v>26254919</v>
      </c>
      <c r="H40" s="6"/>
    </row>
    <row r="42" ht="15">
      <c r="A42" s="2" t="s">
        <v>667</v>
      </c>
    </row>
    <row r="43" spans="1:8" ht="15">
      <c r="A43" t="s">
        <v>668</v>
      </c>
      <c r="C43" s="6">
        <v>7518840</v>
      </c>
      <c r="D43" s="6"/>
      <c r="G43" s="6">
        <v>7983284</v>
      </c>
      <c r="H43" s="6"/>
    </row>
    <row r="45" spans="1:8" ht="15">
      <c r="A45" t="s">
        <v>669</v>
      </c>
      <c r="C45" s="6">
        <v>86349</v>
      </c>
      <c r="D45" s="6"/>
      <c r="G45" s="6">
        <v>4760</v>
      </c>
      <c r="H45" s="6"/>
    </row>
    <row r="47" spans="1:8" ht="15">
      <c r="A47" t="s">
        <v>670</v>
      </c>
      <c r="C47" s="6">
        <v>18026006</v>
      </c>
      <c r="D47" s="6"/>
      <c r="G47" s="6">
        <v>39438420</v>
      </c>
      <c r="H47" s="6"/>
    </row>
  </sheetData>
  <sheetProtection selectLockedCells="1" selectUnlockedCells="1"/>
  <mergeCells count="14">
    <mergeCell ref="A2:F2"/>
    <mergeCell ref="C5:H5"/>
    <mergeCell ref="C6:D6"/>
    <mergeCell ref="G6:H6"/>
    <mergeCell ref="C8:D8"/>
    <mergeCell ref="G8:H8"/>
    <mergeCell ref="C40:D40"/>
    <mergeCell ref="G40:H40"/>
    <mergeCell ref="C43:D43"/>
    <mergeCell ref="G43:H43"/>
    <mergeCell ref="C45:D45"/>
    <mergeCell ref="G45:H45"/>
    <mergeCell ref="C47:D47"/>
    <mergeCell ref="G47:H4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Y64"/>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21.7109375" style="0" customWidth="1"/>
    <col min="4" max="4" width="8.7109375" style="0" customWidth="1"/>
    <col min="5" max="5" width="43.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3" width="10.7109375" style="0" customWidth="1"/>
    <col min="14" max="14" width="8.7109375" style="0" customWidth="1"/>
    <col min="15" max="15" width="1.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671</v>
      </c>
      <c r="B2" s="1"/>
      <c r="C2" s="1"/>
      <c r="D2" s="1"/>
      <c r="E2" s="1"/>
      <c r="F2" s="1"/>
    </row>
    <row r="5" spans="1:24" ht="39.75" customHeight="1">
      <c r="A5" s="2" t="s">
        <v>672</v>
      </c>
      <c r="C5" s="15" t="s">
        <v>673</v>
      </c>
      <c r="E5" s="2" t="s">
        <v>674</v>
      </c>
      <c r="G5" s="3" t="s">
        <v>675</v>
      </c>
      <c r="H5" s="3"/>
      <c r="K5" s="3" t="s">
        <v>676</v>
      </c>
      <c r="L5" s="3"/>
      <c r="O5" s="3" t="s">
        <v>677</v>
      </c>
      <c r="P5" s="3"/>
      <c r="S5" s="1" t="s">
        <v>678</v>
      </c>
      <c r="T5" s="1"/>
      <c r="W5" s="3" t="s">
        <v>679</v>
      </c>
      <c r="X5" s="3"/>
    </row>
    <row r="6" spans="1:25" ht="15">
      <c r="A6" s="1" t="s">
        <v>680</v>
      </c>
      <c r="B6" s="1"/>
      <c r="C6" s="1"/>
      <c r="D6" s="1"/>
      <c r="E6" s="1"/>
      <c r="F6" s="1"/>
      <c r="G6" s="1"/>
      <c r="H6" s="1"/>
      <c r="I6" s="1"/>
      <c r="J6" s="1"/>
      <c r="K6" s="1"/>
      <c r="L6" s="1"/>
      <c r="M6" s="1"/>
      <c r="N6" s="1"/>
      <c r="O6" s="1"/>
      <c r="P6" s="1"/>
      <c r="Q6" s="1"/>
      <c r="R6" s="1"/>
      <c r="S6" s="1"/>
      <c r="T6" s="1"/>
      <c r="U6" s="1"/>
      <c r="V6" s="1"/>
      <c r="W6" s="1"/>
      <c r="X6" s="1"/>
      <c r="Y6" s="2"/>
    </row>
    <row r="7" spans="1:25" ht="15">
      <c r="A7" s="1" t="s">
        <v>681</v>
      </c>
      <c r="B7" s="1"/>
      <c r="C7" s="1"/>
      <c r="D7" s="1"/>
      <c r="E7" s="1"/>
      <c r="F7" s="1"/>
      <c r="G7" s="1"/>
      <c r="H7" s="1"/>
      <c r="I7" s="1"/>
      <c r="J7" s="1"/>
      <c r="K7" s="1"/>
      <c r="L7" s="1"/>
      <c r="M7" s="1"/>
      <c r="N7" s="1"/>
      <c r="O7" s="1"/>
      <c r="P7" s="1"/>
      <c r="Q7" s="1"/>
      <c r="R7" s="1"/>
      <c r="S7" s="1"/>
      <c r="T7" s="1"/>
      <c r="U7" s="1"/>
      <c r="V7" s="1"/>
      <c r="W7" s="1"/>
      <c r="X7" s="1"/>
      <c r="Y7" s="2"/>
    </row>
    <row r="8" spans="1:24" ht="15">
      <c r="A8" t="s">
        <v>682</v>
      </c>
      <c r="C8" t="s">
        <v>683</v>
      </c>
      <c r="E8" t="s">
        <v>684</v>
      </c>
      <c r="H8" t="s">
        <v>685</v>
      </c>
      <c r="L8" t="s">
        <v>686</v>
      </c>
      <c r="P8" s="9">
        <v>23273378</v>
      </c>
      <c r="S8" s="6">
        <v>23009381</v>
      </c>
      <c r="T8" s="6"/>
      <c r="W8" s="6">
        <v>23118144</v>
      </c>
      <c r="X8" s="6"/>
    </row>
    <row r="9" spans="1:24" ht="15">
      <c r="A9" t="s">
        <v>687</v>
      </c>
      <c r="C9" t="s">
        <v>688</v>
      </c>
      <c r="E9" t="s">
        <v>313</v>
      </c>
      <c r="H9" t="s">
        <v>689</v>
      </c>
      <c r="L9" t="s">
        <v>690</v>
      </c>
      <c r="P9" s="9">
        <v>9093750</v>
      </c>
      <c r="T9" s="9">
        <v>8942169</v>
      </c>
      <c r="X9" s="9">
        <v>9093750</v>
      </c>
    </row>
    <row r="10" spans="1:24" ht="15">
      <c r="A10" t="s">
        <v>691</v>
      </c>
      <c r="C10" t="s">
        <v>688</v>
      </c>
      <c r="E10" t="s">
        <v>313</v>
      </c>
      <c r="H10" t="s">
        <v>692</v>
      </c>
      <c r="L10" t="s">
        <v>693</v>
      </c>
      <c r="P10" s="9">
        <v>9187500</v>
      </c>
      <c r="T10" s="9">
        <v>9029482</v>
      </c>
      <c r="X10" s="9">
        <v>9187500</v>
      </c>
    </row>
    <row r="11" spans="1:24" ht="15">
      <c r="A11" t="s">
        <v>694</v>
      </c>
      <c r="C11" t="s">
        <v>695</v>
      </c>
      <c r="E11" t="s">
        <v>301</v>
      </c>
      <c r="H11" t="s">
        <v>696</v>
      </c>
      <c r="L11" t="s">
        <v>697</v>
      </c>
      <c r="P11" s="9">
        <v>15000000</v>
      </c>
      <c r="T11" s="9">
        <v>14625000</v>
      </c>
      <c r="X11" s="9">
        <v>15000000</v>
      </c>
    </row>
    <row r="12" spans="1:24" ht="15">
      <c r="A12" t="s">
        <v>698</v>
      </c>
      <c r="C12" t="s">
        <v>699</v>
      </c>
      <c r="E12" t="s">
        <v>313</v>
      </c>
      <c r="H12" t="s">
        <v>696</v>
      </c>
      <c r="L12" t="s">
        <v>697</v>
      </c>
      <c r="P12" s="9">
        <v>4372074</v>
      </c>
      <c r="T12" s="9">
        <v>4326685</v>
      </c>
      <c r="X12" s="9">
        <v>4284633</v>
      </c>
    </row>
    <row r="13" spans="1:24" ht="15">
      <c r="A13" t="s">
        <v>700</v>
      </c>
      <c r="C13" t="s">
        <v>701</v>
      </c>
      <c r="E13" t="s">
        <v>348</v>
      </c>
      <c r="H13" t="s">
        <v>696</v>
      </c>
      <c r="L13" t="s">
        <v>697</v>
      </c>
      <c r="P13" s="9">
        <v>24856494</v>
      </c>
      <c r="T13" s="9">
        <v>24672205</v>
      </c>
      <c r="X13" s="9">
        <v>24856494</v>
      </c>
    </row>
    <row r="14" spans="1:24" ht="39.75" customHeight="1">
      <c r="A14" t="s">
        <v>702</v>
      </c>
      <c r="C14" t="s">
        <v>703</v>
      </c>
      <c r="E14" s="4" t="s">
        <v>704</v>
      </c>
      <c r="H14" t="s">
        <v>705</v>
      </c>
      <c r="L14" t="s">
        <v>706</v>
      </c>
      <c r="P14" s="9">
        <v>14445000</v>
      </c>
      <c r="T14" s="9">
        <v>14157343</v>
      </c>
      <c r="X14" s="9">
        <v>14156100</v>
      </c>
    </row>
    <row r="15" spans="1:24" ht="39.75" customHeight="1">
      <c r="A15" t="s">
        <v>707</v>
      </c>
      <c r="C15" t="s">
        <v>703</v>
      </c>
      <c r="E15" s="4" t="s">
        <v>704</v>
      </c>
      <c r="H15" t="s">
        <v>27</v>
      </c>
      <c r="L15" t="s">
        <v>27</v>
      </c>
      <c r="P15" s="9">
        <v>3600000</v>
      </c>
      <c r="T15" t="s">
        <v>27</v>
      </c>
      <c r="X15" t="s">
        <v>27</v>
      </c>
    </row>
    <row r="16" spans="1:24" ht="15">
      <c r="A16" t="s">
        <v>708</v>
      </c>
      <c r="C16" t="s">
        <v>709</v>
      </c>
      <c r="E16" t="s">
        <v>359</v>
      </c>
      <c r="H16" t="s">
        <v>710</v>
      </c>
      <c r="L16" t="s">
        <v>711</v>
      </c>
      <c r="P16" s="9">
        <v>14522529</v>
      </c>
      <c r="T16" s="9">
        <v>14277953</v>
      </c>
      <c r="X16" s="9">
        <v>14250687</v>
      </c>
    </row>
    <row r="17" spans="1:24" ht="15">
      <c r="A17" t="s">
        <v>712</v>
      </c>
      <c r="C17" t="s">
        <v>713</v>
      </c>
      <c r="E17" t="s">
        <v>365</v>
      </c>
      <c r="H17" t="s">
        <v>710</v>
      </c>
      <c r="L17" t="s">
        <v>711</v>
      </c>
      <c r="P17" s="9">
        <v>37898852</v>
      </c>
      <c r="T17" s="9">
        <v>37422706</v>
      </c>
      <c r="X17" s="9">
        <v>37898852</v>
      </c>
    </row>
    <row r="18" spans="1:24" ht="15">
      <c r="A18" t="s">
        <v>714</v>
      </c>
      <c r="C18" t="s">
        <v>715</v>
      </c>
      <c r="E18" t="s">
        <v>301</v>
      </c>
      <c r="H18" t="s">
        <v>685</v>
      </c>
      <c r="L18" t="s">
        <v>686</v>
      </c>
      <c r="P18" s="9">
        <v>23800000</v>
      </c>
      <c r="T18" s="9">
        <v>23324000</v>
      </c>
      <c r="X18" s="9">
        <v>23978500</v>
      </c>
    </row>
    <row r="19" spans="1:24" ht="39.75" customHeight="1">
      <c r="A19" t="s">
        <v>716</v>
      </c>
      <c r="C19" t="s">
        <v>717</v>
      </c>
      <c r="E19" s="4" t="s">
        <v>718</v>
      </c>
      <c r="H19" t="s">
        <v>719</v>
      </c>
      <c r="L19" t="s">
        <v>27</v>
      </c>
      <c r="P19" s="9">
        <v>14250000</v>
      </c>
      <c r="T19" s="9">
        <v>14162605</v>
      </c>
      <c r="X19" s="9">
        <v>13929375</v>
      </c>
    </row>
    <row r="20" spans="1:24" ht="15">
      <c r="A20" t="s">
        <v>720</v>
      </c>
      <c r="C20" t="s">
        <v>721</v>
      </c>
      <c r="E20" t="s">
        <v>291</v>
      </c>
      <c r="H20" t="s">
        <v>722</v>
      </c>
      <c r="L20" t="s">
        <v>723</v>
      </c>
      <c r="P20" s="9">
        <v>15921316</v>
      </c>
      <c r="T20" s="9">
        <v>15855578</v>
      </c>
      <c r="X20" s="9">
        <v>15711057</v>
      </c>
    </row>
    <row r="21" spans="1:24" ht="15">
      <c r="A21" t="s">
        <v>724</v>
      </c>
      <c r="C21" t="s">
        <v>725</v>
      </c>
      <c r="E21" t="s">
        <v>397</v>
      </c>
      <c r="H21" t="s">
        <v>696</v>
      </c>
      <c r="L21" t="s">
        <v>726</v>
      </c>
      <c r="P21" s="9">
        <v>37929343</v>
      </c>
      <c r="T21" s="9">
        <v>37718698</v>
      </c>
      <c r="X21" s="9">
        <v>36981109</v>
      </c>
    </row>
    <row r="22" spans="1:24" ht="39.75" customHeight="1">
      <c r="A22" t="s">
        <v>727</v>
      </c>
      <c r="C22" t="s">
        <v>728</v>
      </c>
      <c r="E22" t="s">
        <v>301</v>
      </c>
      <c r="H22" s="4" t="s">
        <v>729</v>
      </c>
      <c r="I22" s="4" t="s">
        <v>730</v>
      </c>
      <c r="L22" t="s">
        <v>731</v>
      </c>
      <c r="O22" t="s">
        <v>732</v>
      </c>
      <c r="P22" s="9">
        <v>38300000</v>
      </c>
      <c r="T22" s="9">
        <v>39444336</v>
      </c>
      <c r="X22" s="9">
        <v>39993032</v>
      </c>
    </row>
    <row r="23" spans="1:24" ht="15">
      <c r="A23" t="s">
        <v>733</v>
      </c>
      <c r="C23" t="s">
        <v>734</v>
      </c>
      <c r="E23" t="s">
        <v>394</v>
      </c>
      <c r="H23" t="s">
        <v>735</v>
      </c>
      <c r="L23" t="s">
        <v>736</v>
      </c>
      <c r="M23" s="7">
        <v>-7</v>
      </c>
      <c r="P23" s="9">
        <v>27036269</v>
      </c>
      <c r="T23" s="9">
        <v>26581806</v>
      </c>
      <c r="X23" s="9">
        <v>27036269</v>
      </c>
    </row>
    <row r="24" spans="1:24" ht="15">
      <c r="A24" t="s">
        <v>737</v>
      </c>
      <c r="C24" t="s">
        <v>738</v>
      </c>
      <c r="E24" t="s">
        <v>404</v>
      </c>
      <c r="H24" t="s">
        <v>739</v>
      </c>
      <c r="L24" t="s">
        <v>731</v>
      </c>
      <c r="M24" s="7">
        <v>-7</v>
      </c>
      <c r="O24" t="s">
        <v>740</v>
      </c>
      <c r="P24" s="9">
        <v>22083433</v>
      </c>
      <c r="T24" s="9">
        <v>35343737</v>
      </c>
      <c r="X24" s="9">
        <v>27219664</v>
      </c>
    </row>
    <row r="25" spans="1:24" ht="15">
      <c r="A25" t="s">
        <v>741</v>
      </c>
      <c r="C25" t="s">
        <v>742</v>
      </c>
      <c r="E25" t="s">
        <v>743</v>
      </c>
      <c r="H25" t="s">
        <v>710</v>
      </c>
      <c r="L25" t="s">
        <v>711</v>
      </c>
      <c r="P25" s="9">
        <v>8629688</v>
      </c>
      <c r="T25" s="9">
        <v>8629688</v>
      </c>
      <c r="X25" s="9">
        <v>8629688</v>
      </c>
    </row>
    <row r="26" spans="1:24" ht="39.75" customHeight="1">
      <c r="A26" t="s">
        <v>744</v>
      </c>
      <c r="C26" t="s">
        <v>745</v>
      </c>
      <c r="E26" t="s">
        <v>409</v>
      </c>
      <c r="H26" s="4" t="s">
        <v>746</v>
      </c>
      <c r="I26" s="4" t="s">
        <v>730</v>
      </c>
      <c r="L26" s="4" t="s">
        <v>747</v>
      </c>
      <c r="M26" s="17">
        <v>-7</v>
      </c>
      <c r="P26" s="9">
        <v>15340831</v>
      </c>
      <c r="T26" s="9">
        <v>15166283</v>
      </c>
      <c r="X26" s="9">
        <v>13193114</v>
      </c>
    </row>
    <row r="28" spans="1:24" ht="15">
      <c r="A28" s="2" t="s">
        <v>748</v>
      </c>
      <c r="T28" s="9">
        <v>366689655</v>
      </c>
      <c r="X28" s="9">
        <v>358517968</v>
      </c>
    </row>
    <row r="29" spans="1:16" ht="15">
      <c r="A29" s="8"/>
      <c r="B29" s="8"/>
      <c r="C29" s="8"/>
      <c r="D29" s="8"/>
      <c r="E29" s="8"/>
      <c r="F29" s="8"/>
      <c r="G29" s="8"/>
      <c r="H29" s="8"/>
      <c r="I29" s="8"/>
      <c r="J29" s="8"/>
      <c r="K29" s="8"/>
      <c r="L29" s="8"/>
      <c r="M29" s="8"/>
      <c r="N29" s="8"/>
      <c r="O29" s="8"/>
      <c r="P29" s="8"/>
    </row>
    <row r="30" ht="15">
      <c r="A30" s="2" t="s">
        <v>749</v>
      </c>
    </row>
    <row r="31" spans="1:24" ht="15">
      <c r="A31" t="s">
        <v>750</v>
      </c>
      <c r="C31" t="s">
        <v>751</v>
      </c>
      <c r="E31" t="s">
        <v>291</v>
      </c>
      <c r="H31" t="s">
        <v>705</v>
      </c>
      <c r="L31" t="s">
        <v>706</v>
      </c>
      <c r="P31" s="9">
        <v>38800000</v>
      </c>
      <c r="T31" s="9">
        <v>38125000</v>
      </c>
      <c r="X31" s="9">
        <v>38121000</v>
      </c>
    </row>
    <row r="32" spans="1:24" ht="15">
      <c r="A32" t="s">
        <v>752</v>
      </c>
      <c r="C32" t="s">
        <v>753</v>
      </c>
      <c r="E32" t="s">
        <v>297</v>
      </c>
      <c r="H32" t="s">
        <v>754</v>
      </c>
      <c r="L32" t="s">
        <v>27</v>
      </c>
      <c r="P32" s="9">
        <v>28500000</v>
      </c>
      <c r="T32" s="9">
        <v>28263183</v>
      </c>
      <c r="X32" s="9">
        <v>28500000</v>
      </c>
    </row>
    <row r="33" spans="1:24" ht="15">
      <c r="A33" t="s">
        <v>755</v>
      </c>
      <c r="C33" t="s">
        <v>756</v>
      </c>
      <c r="E33" t="s">
        <v>297</v>
      </c>
      <c r="H33" t="s">
        <v>705</v>
      </c>
      <c r="L33" t="s">
        <v>706</v>
      </c>
      <c r="P33" s="9">
        <v>22500000</v>
      </c>
      <c r="T33" s="9">
        <v>22104967</v>
      </c>
      <c r="X33" s="9">
        <v>22162500</v>
      </c>
    </row>
    <row r="34" spans="1:24" ht="15">
      <c r="A34" t="s">
        <v>757</v>
      </c>
      <c r="C34" t="s">
        <v>758</v>
      </c>
      <c r="E34" t="s">
        <v>323</v>
      </c>
      <c r="H34" t="s">
        <v>759</v>
      </c>
      <c r="L34" t="s">
        <v>760</v>
      </c>
      <c r="P34" s="9">
        <v>41250000</v>
      </c>
      <c r="T34" s="9">
        <v>39513616</v>
      </c>
      <c r="X34" s="9">
        <v>36712500</v>
      </c>
    </row>
    <row r="35" spans="1:24" ht="15">
      <c r="A35" t="s">
        <v>761</v>
      </c>
      <c r="C35" t="s">
        <v>762</v>
      </c>
      <c r="E35" t="s">
        <v>316</v>
      </c>
      <c r="H35" t="s">
        <v>27</v>
      </c>
      <c r="I35" s="7">
        <v>-6</v>
      </c>
      <c r="L35" t="s">
        <v>27</v>
      </c>
      <c r="P35" s="9">
        <v>4887760</v>
      </c>
      <c r="T35" s="9">
        <v>3739797</v>
      </c>
      <c r="X35" s="9">
        <v>2932656</v>
      </c>
    </row>
    <row r="36" spans="1:24" ht="15">
      <c r="A36" t="s">
        <v>763</v>
      </c>
      <c r="C36" t="s">
        <v>764</v>
      </c>
      <c r="E36" t="s">
        <v>301</v>
      </c>
      <c r="H36" t="s">
        <v>765</v>
      </c>
      <c r="L36" t="s">
        <v>766</v>
      </c>
      <c r="P36" s="9">
        <v>51775000</v>
      </c>
      <c r="T36" s="9">
        <v>51341138</v>
      </c>
      <c r="X36" s="9">
        <v>50739500</v>
      </c>
    </row>
    <row r="37" spans="1:24" ht="15">
      <c r="A37" t="s">
        <v>767</v>
      </c>
      <c r="C37" t="s">
        <v>768</v>
      </c>
      <c r="E37" t="s">
        <v>459</v>
      </c>
      <c r="H37" t="s">
        <v>719</v>
      </c>
      <c r="L37" t="s">
        <v>731</v>
      </c>
      <c r="P37" s="9">
        <v>26425000</v>
      </c>
      <c r="T37" s="9">
        <v>25946574</v>
      </c>
      <c r="X37" s="9">
        <v>26425000</v>
      </c>
    </row>
    <row r="38" spans="1:24" ht="15">
      <c r="A38" t="s">
        <v>769</v>
      </c>
      <c r="C38" t="s">
        <v>770</v>
      </c>
      <c r="E38" t="s">
        <v>373</v>
      </c>
      <c r="H38" t="s">
        <v>771</v>
      </c>
      <c r="L38" t="s">
        <v>772</v>
      </c>
      <c r="P38" s="9">
        <v>44625000</v>
      </c>
      <c r="T38" s="9">
        <v>44114836</v>
      </c>
      <c r="X38" s="9">
        <v>44625000</v>
      </c>
    </row>
    <row r="39" spans="1:24" ht="15">
      <c r="A39" t="s">
        <v>773</v>
      </c>
      <c r="C39" t="s">
        <v>774</v>
      </c>
      <c r="E39" t="s">
        <v>301</v>
      </c>
      <c r="H39" t="s">
        <v>765</v>
      </c>
      <c r="L39" t="s">
        <v>775</v>
      </c>
      <c r="P39" s="9">
        <v>75000000</v>
      </c>
      <c r="T39" s="9">
        <v>75000000</v>
      </c>
      <c r="X39" s="9">
        <v>77624421</v>
      </c>
    </row>
    <row r="40" spans="1:24" ht="39.75" customHeight="1">
      <c r="A40" t="s">
        <v>776</v>
      </c>
      <c r="C40" t="s">
        <v>777</v>
      </c>
      <c r="E40" s="4" t="s">
        <v>704</v>
      </c>
      <c r="H40" t="s">
        <v>778</v>
      </c>
      <c r="L40" t="s">
        <v>711</v>
      </c>
      <c r="P40" s="9">
        <v>62750000</v>
      </c>
      <c r="T40" s="9">
        <v>62216097</v>
      </c>
      <c r="X40" s="9">
        <v>62906875</v>
      </c>
    </row>
    <row r="41" spans="1:24" ht="15">
      <c r="A41" t="s">
        <v>779</v>
      </c>
      <c r="C41" t="s">
        <v>780</v>
      </c>
      <c r="E41" t="s">
        <v>373</v>
      </c>
      <c r="H41" t="s">
        <v>781</v>
      </c>
      <c r="L41" t="s">
        <v>782</v>
      </c>
      <c r="P41" s="9">
        <v>12862500</v>
      </c>
      <c r="T41" s="9">
        <v>12453113</v>
      </c>
      <c r="X41" s="9">
        <v>12862500</v>
      </c>
    </row>
    <row r="42" spans="1:24" ht="39.75" customHeight="1">
      <c r="A42" t="s">
        <v>783</v>
      </c>
      <c r="C42" t="s">
        <v>784</v>
      </c>
      <c r="E42" s="4" t="s">
        <v>785</v>
      </c>
      <c r="H42" t="s">
        <v>705</v>
      </c>
      <c r="L42" t="s">
        <v>706</v>
      </c>
      <c r="P42" s="9">
        <v>6750000</v>
      </c>
      <c r="T42" s="9">
        <v>6480000</v>
      </c>
      <c r="X42" s="9">
        <v>6488438</v>
      </c>
    </row>
    <row r="44" spans="1:24" ht="15">
      <c r="A44" s="2" t="s">
        <v>786</v>
      </c>
      <c r="T44" s="9">
        <v>409298321</v>
      </c>
      <c r="X44" s="9">
        <v>410100390</v>
      </c>
    </row>
    <row r="46" ht="15">
      <c r="A46" s="2" t="s">
        <v>787</v>
      </c>
    </row>
    <row r="47" spans="1:24" ht="15">
      <c r="A47" t="s">
        <v>788</v>
      </c>
      <c r="C47" t="s">
        <v>789</v>
      </c>
      <c r="E47" t="s">
        <v>297</v>
      </c>
      <c r="H47" t="s">
        <v>765</v>
      </c>
      <c r="L47" t="s">
        <v>775</v>
      </c>
      <c r="P47" s="9">
        <v>8930000</v>
      </c>
      <c r="T47" s="9">
        <v>8854997</v>
      </c>
      <c r="X47" s="9">
        <v>8871490</v>
      </c>
    </row>
    <row r="48" spans="1:24" ht="15">
      <c r="A48" t="s">
        <v>790</v>
      </c>
      <c r="C48" t="s">
        <v>791</v>
      </c>
      <c r="E48" t="s">
        <v>320</v>
      </c>
      <c r="H48" t="s">
        <v>792</v>
      </c>
      <c r="L48" t="s">
        <v>27</v>
      </c>
      <c r="P48" s="9">
        <v>32675553</v>
      </c>
      <c r="T48" s="9">
        <v>32081286</v>
      </c>
      <c r="X48" s="9">
        <v>32675553</v>
      </c>
    </row>
    <row r="49" spans="1:24" ht="39.75" customHeight="1">
      <c r="A49" t="s">
        <v>793</v>
      </c>
      <c r="C49" t="s">
        <v>794</v>
      </c>
      <c r="E49" s="4" t="s">
        <v>704</v>
      </c>
      <c r="H49" s="4" t="s">
        <v>795</v>
      </c>
      <c r="I49" s="4" t="s">
        <v>730</v>
      </c>
      <c r="L49" t="s">
        <v>27</v>
      </c>
      <c r="P49" s="9">
        <v>11089580</v>
      </c>
      <c r="T49" s="9">
        <v>10877580</v>
      </c>
      <c r="X49" s="9">
        <v>10789404</v>
      </c>
    </row>
    <row r="50" spans="1:24" ht="39.75" customHeight="1">
      <c r="A50" t="s">
        <v>796</v>
      </c>
      <c r="C50" t="s">
        <v>797</v>
      </c>
      <c r="E50" s="4" t="s">
        <v>785</v>
      </c>
      <c r="H50" s="4" t="s">
        <v>798</v>
      </c>
      <c r="I50" s="4" t="s">
        <v>730</v>
      </c>
      <c r="L50" t="s">
        <v>760</v>
      </c>
      <c r="O50" t="s">
        <v>740</v>
      </c>
      <c r="P50" s="9">
        <v>8502267</v>
      </c>
      <c r="T50" s="9">
        <v>12467484</v>
      </c>
      <c r="X50" s="9">
        <v>10505835</v>
      </c>
    </row>
    <row r="51" spans="1:24" ht="15">
      <c r="A51" t="s">
        <v>799</v>
      </c>
      <c r="C51" t="s">
        <v>800</v>
      </c>
      <c r="E51" t="s">
        <v>345</v>
      </c>
      <c r="H51" t="s">
        <v>801</v>
      </c>
      <c r="L51" t="s">
        <v>27</v>
      </c>
      <c r="P51" s="9">
        <v>26500000</v>
      </c>
      <c r="T51" s="9">
        <v>26612526</v>
      </c>
      <c r="X51" s="9">
        <v>26325700</v>
      </c>
    </row>
    <row r="52" spans="1:24" ht="15">
      <c r="A52" t="s">
        <v>802</v>
      </c>
      <c r="C52" t="s">
        <v>803</v>
      </c>
      <c r="E52" t="s">
        <v>394</v>
      </c>
      <c r="H52" t="s">
        <v>759</v>
      </c>
      <c r="L52" t="s">
        <v>27</v>
      </c>
      <c r="P52" s="9">
        <v>13300000</v>
      </c>
      <c r="T52" s="9">
        <v>13100184</v>
      </c>
      <c r="X52" s="9">
        <v>13300000</v>
      </c>
    </row>
    <row r="53" spans="1:24" ht="15">
      <c r="A53" t="s">
        <v>804</v>
      </c>
      <c r="C53" t="s">
        <v>805</v>
      </c>
      <c r="E53" t="s">
        <v>394</v>
      </c>
      <c r="H53" t="s">
        <v>759</v>
      </c>
      <c r="L53" t="s">
        <v>27</v>
      </c>
      <c r="P53" s="9">
        <v>13300000</v>
      </c>
      <c r="T53" s="9">
        <v>13037195</v>
      </c>
      <c r="X53" s="9">
        <v>13034000</v>
      </c>
    </row>
    <row r="55" spans="1:24" ht="15">
      <c r="A55" s="2" t="s">
        <v>806</v>
      </c>
      <c r="T55" s="9">
        <v>117031252</v>
      </c>
      <c r="X55" s="9">
        <v>115501982</v>
      </c>
    </row>
    <row r="57" ht="15">
      <c r="A57" s="15" t="s">
        <v>807</v>
      </c>
    </row>
    <row r="58" spans="1:24" ht="39.75" customHeight="1">
      <c r="A58" t="s">
        <v>808</v>
      </c>
      <c r="C58" t="s">
        <v>27</v>
      </c>
      <c r="E58" s="4" t="s">
        <v>785</v>
      </c>
      <c r="H58" t="s">
        <v>809</v>
      </c>
      <c r="L58" t="s">
        <v>27</v>
      </c>
      <c r="P58" s="9">
        <v>211</v>
      </c>
      <c r="T58" s="9">
        <v>500000</v>
      </c>
      <c r="X58" s="9">
        <v>219785</v>
      </c>
    </row>
    <row r="59" spans="1:24" ht="15">
      <c r="A59" t="s">
        <v>810</v>
      </c>
      <c r="C59" t="s">
        <v>27</v>
      </c>
      <c r="E59" t="s">
        <v>297</v>
      </c>
      <c r="H59" t="s">
        <v>27</v>
      </c>
      <c r="L59" t="s">
        <v>27</v>
      </c>
      <c r="P59" s="9">
        <v>949</v>
      </c>
      <c r="T59" s="9">
        <v>949050</v>
      </c>
      <c r="X59" s="9">
        <v>1143745</v>
      </c>
    </row>
    <row r="60" spans="1:24" ht="15">
      <c r="A60" t="s">
        <v>811</v>
      </c>
      <c r="C60" t="s">
        <v>27</v>
      </c>
      <c r="E60" t="s">
        <v>291</v>
      </c>
      <c r="H60" t="s">
        <v>812</v>
      </c>
      <c r="L60" t="s">
        <v>27</v>
      </c>
      <c r="P60" s="9">
        <v>2375</v>
      </c>
      <c r="T60" s="9">
        <v>2088121</v>
      </c>
      <c r="X60" s="9">
        <v>2442879</v>
      </c>
    </row>
    <row r="61" spans="1:24" ht="15">
      <c r="A61" t="s">
        <v>813</v>
      </c>
      <c r="C61" t="s">
        <v>27</v>
      </c>
      <c r="E61" t="s">
        <v>345</v>
      </c>
      <c r="H61" t="s">
        <v>812</v>
      </c>
      <c r="L61" t="s">
        <v>27</v>
      </c>
      <c r="P61" s="9">
        <v>3591</v>
      </c>
      <c r="T61" t="s">
        <v>27</v>
      </c>
      <c r="X61" s="9">
        <v>35890</v>
      </c>
    </row>
    <row r="62" spans="1:24" ht="15">
      <c r="A62" t="s">
        <v>802</v>
      </c>
      <c r="C62" t="s">
        <v>27</v>
      </c>
      <c r="E62" t="s">
        <v>394</v>
      </c>
      <c r="H62" t="s">
        <v>696</v>
      </c>
      <c r="L62" t="s">
        <v>27</v>
      </c>
      <c r="P62" s="9">
        <v>1197</v>
      </c>
      <c r="T62" s="9">
        <v>1197000</v>
      </c>
      <c r="X62" s="9">
        <v>1437268</v>
      </c>
    </row>
    <row r="64" spans="1:24" ht="15">
      <c r="A64" s="2" t="s">
        <v>814</v>
      </c>
      <c r="T64" s="9">
        <v>4734171</v>
      </c>
      <c r="X64" s="9">
        <v>5279567</v>
      </c>
    </row>
  </sheetData>
  <sheetProtection selectLockedCells="1" selectUnlockedCells="1"/>
  <mergeCells count="11">
    <mergeCell ref="A2:F2"/>
    <mergeCell ref="G5:H5"/>
    <mergeCell ref="K5:L5"/>
    <mergeCell ref="O5:P5"/>
    <mergeCell ref="S5:T5"/>
    <mergeCell ref="W5:X5"/>
    <mergeCell ref="A6:X6"/>
    <mergeCell ref="A7:X7"/>
    <mergeCell ref="S8:T8"/>
    <mergeCell ref="W8:X8"/>
    <mergeCell ref="A29:P2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X66"/>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671</v>
      </c>
      <c r="B2" s="1"/>
      <c r="C2" s="1"/>
      <c r="D2" s="1"/>
      <c r="E2" s="1"/>
      <c r="F2" s="1"/>
    </row>
    <row r="5" spans="1:24" ht="39.75" customHeight="1">
      <c r="A5" s="2" t="s">
        <v>672</v>
      </c>
      <c r="C5" s="15" t="s">
        <v>673</v>
      </c>
      <c r="E5" s="2" t="s">
        <v>674</v>
      </c>
      <c r="G5" s="3" t="s">
        <v>675</v>
      </c>
      <c r="H5" s="3"/>
      <c r="K5" s="3" t="s">
        <v>676</v>
      </c>
      <c r="L5" s="3"/>
      <c r="O5" s="3" t="s">
        <v>677</v>
      </c>
      <c r="P5" s="3"/>
      <c r="S5" s="1" t="s">
        <v>678</v>
      </c>
      <c r="T5" s="1"/>
      <c r="W5" s="3" t="s">
        <v>679</v>
      </c>
      <c r="X5" s="3"/>
    </row>
    <row r="6" spans="1:13" ht="15">
      <c r="A6" s="1" t="s">
        <v>815</v>
      </c>
      <c r="B6" s="1"/>
      <c r="C6" s="1"/>
      <c r="D6" s="1"/>
      <c r="E6" s="1"/>
      <c r="F6" s="1"/>
      <c r="G6" s="1"/>
      <c r="H6" s="1"/>
      <c r="I6" s="1"/>
      <c r="J6" s="1"/>
      <c r="K6" s="1"/>
      <c r="L6" s="1"/>
      <c r="M6" s="2"/>
    </row>
    <row r="7" spans="1:24" ht="39.75" customHeight="1">
      <c r="A7" t="s">
        <v>816</v>
      </c>
      <c r="C7" t="s">
        <v>817</v>
      </c>
      <c r="E7" s="4" t="s">
        <v>818</v>
      </c>
      <c r="H7" t="s">
        <v>27</v>
      </c>
      <c r="L7" t="s">
        <v>27</v>
      </c>
      <c r="P7" s="9">
        <v>753</v>
      </c>
      <c r="S7" s="5" t="s">
        <v>119</v>
      </c>
      <c r="T7" s="5"/>
      <c r="W7" s="5" t="s">
        <v>119</v>
      </c>
      <c r="X7" s="5"/>
    </row>
    <row r="8" spans="1:24" ht="15">
      <c r="A8" t="s">
        <v>810</v>
      </c>
      <c r="C8" t="s">
        <v>27</v>
      </c>
      <c r="E8" t="s">
        <v>297</v>
      </c>
      <c r="H8" t="s">
        <v>27</v>
      </c>
      <c r="L8" t="s">
        <v>27</v>
      </c>
      <c r="P8" s="9">
        <v>1</v>
      </c>
      <c r="T8" s="9">
        <v>950</v>
      </c>
      <c r="X8" s="9">
        <v>1145</v>
      </c>
    </row>
    <row r="9" spans="1:24" ht="15">
      <c r="A9" t="s">
        <v>819</v>
      </c>
      <c r="C9" t="s">
        <v>820</v>
      </c>
      <c r="E9" t="s">
        <v>304</v>
      </c>
      <c r="H9" t="s">
        <v>27</v>
      </c>
      <c r="L9" t="s">
        <v>27</v>
      </c>
      <c r="P9" s="9">
        <v>933</v>
      </c>
      <c r="T9" s="9">
        <v>586975</v>
      </c>
      <c r="X9" s="9">
        <v>1349018</v>
      </c>
    </row>
    <row r="10" spans="1:24" ht="15">
      <c r="A10" t="s">
        <v>821</v>
      </c>
      <c r="C10" t="s">
        <v>27</v>
      </c>
      <c r="E10" t="s">
        <v>822</v>
      </c>
      <c r="H10" t="s">
        <v>27</v>
      </c>
      <c r="L10" t="s">
        <v>27</v>
      </c>
      <c r="P10" s="9">
        <v>1333330</v>
      </c>
      <c r="T10" s="9">
        <v>3000000</v>
      </c>
      <c r="X10" t="s">
        <v>27</v>
      </c>
    </row>
    <row r="11" spans="1:24" ht="39.75" customHeight="1">
      <c r="A11" s="4" t="s">
        <v>823</v>
      </c>
      <c r="C11" t="s">
        <v>27</v>
      </c>
      <c r="E11" t="s">
        <v>316</v>
      </c>
      <c r="H11" t="s">
        <v>27</v>
      </c>
      <c r="L11" t="s">
        <v>27</v>
      </c>
      <c r="P11" s="9">
        <v>137923</v>
      </c>
      <c r="T11" s="9">
        <v>2111588</v>
      </c>
      <c r="X11" t="s">
        <v>27</v>
      </c>
    </row>
    <row r="12" spans="1:24" ht="15">
      <c r="A12" t="s">
        <v>824</v>
      </c>
      <c r="C12" t="s">
        <v>27</v>
      </c>
      <c r="E12" t="s">
        <v>320</v>
      </c>
      <c r="H12" t="s">
        <v>27</v>
      </c>
      <c r="L12" t="s">
        <v>27</v>
      </c>
      <c r="P12" s="9">
        <v>24382</v>
      </c>
      <c r="T12" s="9">
        <v>2518909</v>
      </c>
      <c r="X12" s="9">
        <v>5755707</v>
      </c>
    </row>
    <row r="13" spans="1:24" ht="15">
      <c r="A13" t="s">
        <v>825</v>
      </c>
      <c r="C13" t="s">
        <v>27</v>
      </c>
      <c r="E13" t="s">
        <v>323</v>
      </c>
      <c r="H13" t="s">
        <v>27</v>
      </c>
      <c r="L13" t="s">
        <v>27</v>
      </c>
      <c r="P13" s="9">
        <v>1745639</v>
      </c>
      <c r="T13" s="9">
        <v>1745639</v>
      </c>
      <c r="X13" s="9">
        <v>4002115</v>
      </c>
    </row>
    <row r="14" spans="1:24" ht="15">
      <c r="A14" t="s">
        <v>811</v>
      </c>
      <c r="C14" t="s">
        <v>27</v>
      </c>
      <c r="E14" t="s">
        <v>291</v>
      </c>
      <c r="H14" t="s">
        <v>27</v>
      </c>
      <c r="L14" t="s">
        <v>27</v>
      </c>
      <c r="P14" s="9">
        <v>2375</v>
      </c>
      <c r="T14" t="s">
        <v>27</v>
      </c>
      <c r="X14" s="9">
        <v>3044483</v>
      </c>
    </row>
    <row r="15" spans="1:24" ht="15">
      <c r="A15" t="s">
        <v>826</v>
      </c>
      <c r="C15" t="s">
        <v>27</v>
      </c>
      <c r="E15" t="s">
        <v>313</v>
      </c>
      <c r="H15" t="s">
        <v>27</v>
      </c>
      <c r="L15" t="s">
        <v>27</v>
      </c>
      <c r="P15" s="9">
        <v>938399</v>
      </c>
      <c r="T15" s="9">
        <v>2513193</v>
      </c>
      <c r="X15" s="9">
        <v>26371234</v>
      </c>
    </row>
    <row r="16" spans="1:24" ht="39.75" customHeight="1">
      <c r="A16" s="4" t="s">
        <v>827</v>
      </c>
      <c r="C16" t="s">
        <v>27</v>
      </c>
      <c r="E16" t="s">
        <v>348</v>
      </c>
      <c r="H16" t="s">
        <v>27</v>
      </c>
      <c r="L16" t="s">
        <v>27</v>
      </c>
      <c r="P16" s="9">
        <v>4277</v>
      </c>
      <c r="T16" s="9">
        <v>217635</v>
      </c>
      <c r="X16" s="9">
        <v>415322</v>
      </c>
    </row>
    <row r="17" spans="1:24" ht="15">
      <c r="A17" t="s">
        <v>813</v>
      </c>
      <c r="C17" t="s">
        <v>27</v>
      </c>
      <c r="E17" t="s">
        <v>345</v>
      </c>
      <c r="H17" t="s">
        <v>27</v>
      </c>
      <c r="L17" t="s">
        <v>27</v>
      </c>
      <c r="P17" s="9">
        <v>388378</v>
      </c>
      <c r="T17" t="s">
        <v>27</v>
      </c>
      <c r="X17" s="9">
        <v>3881630</v>
      </c>
    </row>
    <row r="18" spans="1:24" ht="39.75" customHeight="1">
      <c r="A18" t="s">
        <v>828</v>
      </c>
      <c r="C18" t="s">
        <v>27</v>
      </c>
      <c r="E18" s="4" t="s">
        <v>785</v>
      </c>
      <c r="H18" t="s">
        <v>27</v>
      </c>
      <c r="L18" t="s">
        <v>27</v>
      </c>
      <c r="P18" s="9">
        <v>252014</v>
      </c>
      <c r="T18" s="9">
        <v>2265639</v>
      </c>
      <c r="X18" s="9">
        <v>1348275</v>
      </c>
    </row>
    <row r="19" spans="1:24" ht="15">
      <c r="A19" t="s">
        <v>829</v>
      </c>
      <c r="C19" t="s">
        <v>27</v>
      </c>
      <c r="E19" t="s">
        <v>323</v>
      </c>
      <c r="H19" t="s">
        <v>27</v>
      </c>
      <c r="L19" t="s">
        <v>27</v>
      </c>
      <c r="P19" s="9">
        <v>19</v>
      </c>
      <c r="T19" s="9">
        <v>493280</v>
      </c>
      <c r="X19" s="9">
        <v>532622</v>
      </c>
    </row>
    <row r="20" spans="1:24" ht="15">
      <c r="A20" t="s">
        <v>830</v>
      </c>
      <c r="C20" t="s">
        <v>27</v>
      </c>
      <c r="E20" t="s">
        <v>320</v>
      </c>
      <c r="H20" t="s">
        <v>27</v>
      </c>
      <c r="L20" t="s">
        <v>27</v>
      </c>
      <c r="P20" s="9">
        <v>1000000</v>
      </c>
      <c r="T20" s="9">
        <v>1000000</v>
      </c>
      <c r="X20" t="s">
        <v>27</v>
      </c>
    </row>
    <row r="21" spans="1:24" ht="39.75" customHeight="1">
      <c r="A21" s="4" t="s">
        <v>831</v>
      </c>
      <c r="C21" t="s">
        <v>27</v>
      </c>
      <c r="E21" s="4" t="s">
        <v>832</v>
      </c>
      <c r="H21" t="s">
        <v>27</v>
      </c>
      <c r="L21" t="s">
        <v>27</v>
      </c>
      <c r="P21" s="9">
        <v>3000</v>
      </c>
      <c r="T21" s="9">
        <v>3000000</v>
      </c>
      <c r="X21" s="9">
        <v>7455412</v>
      </c>
    </row>
    <row r="22" spans="1:24" ht="15">
      <c r="A22" t="s">
        <v>833</v>
      </c>
      <c r="C22" t="s">
        <v>27</v>
      </c>
      <c r="E22" t="s">
        <v>378</v>
      </c>
      <c r="H22" t="s">
        <v>27</v>
      </c>
      <c r="L22" t="s">
        <v>27</v>
      </c>
      <c r="P22" s="9">
        <v>100885</v>
      </c>
      <c r="T22" s="9">
        <v>238038</v>
      </c>
      <c r="X22" s="9">
        <v>469115</v>
      </c>
    </row>
    <row r="23" spans="1:24" ht="15">
      <c r="A23" t="s">
        <v>802</v>
      </c>
      <c r="C23" t="s">
        <v>27</v>
      </c>
      <c r="E23" t="s">
        <v>834</v>
      </c>
      <c r="H23" t="s">
        <v>27</v>
      </c>
      <c r="L23" t="s">
        <v>27</v>
      </c>
      <c r="P23" s="9">
        <v>1330</v>
      </c>
      <c r="T23" s="9">
        <v>133000</v>
      </c>
      <c r="X23" s="9">
        <v>1451913</v>
      </c>
    </row>
    <row r="24" spans="1:24" ht="39.75" customHeight="1">
      <c r="A24" s="4" t="s">
        <v>835</v>
      </c>
      <c r="C24" t="s">
        <v>27</v>
      </c>
      <c r="E24" s="4" t="s">
        <v>832</v>
      </c>
      <c r="H24" t="s">
        <v>27</v>
      </c>
      <c r="L24" t="s">
        <v>27</v>
      </c>
      <c r="P24" s="9">
        <v>754</v>
      </c>
      <c r="T24" s="9">
        <v>754264</v>
      </c>
      <c r="X24" s="9">
        <v>754264</v>
      </c>
    </row>
    <row r="26" spans="1:24" ht="15" customHeight="1">
      <c r="A26" s="3" t="s">
        <v>836</v>
      </c>
      <c r="B26" s="3"/>
      <c r="C26" s="3"/>
      <c r="D26" s="3"/>
      <c r="E26" s="3"/>
      <c r="T26" s="9">
        <v>20579110</v>
      </c>
      <c r="X26" s="9">
        <v>56832255</v>
      </c>
    </row>
    <row r="27" spans="1:3" ht="15">
      <c r="A27" s="8"/>
      <c r="B27" s="8"/>
      <c r="C27" s="8"/>
    </row>
    <row r="28" spans="1:24" ht="15" customHeight="1">
      <c r="A28" s="3" t="s">
        <v>837</v>
      </c>
      <c r="B28" s="3"/>
      <c r="C28" s="3"/>
      <c r="D28" s="3"/>
      <c r="E28" s="3"/>
      <c r="T28" s="9">
        <v>918332509</v>
      </c>
      <c r="X28" s="9">
        <v>946232162</v>
      </c>
    </row>
    <row r="29" spans="1:5" ht="15">
      <c r="A29" s="8"/>
      <c r="B29" s="8"/>
      <c r="C29" s="8"/>
      <c r="D29" s="8"/>
      <c r="E29" s="8"/>
    </row>
    <row r="30" spans="1:9" ht="15" customHeight="1">
      <c r="A30" s="3" t="s">
        <v>838</v>
      </c>
      <c r="B30" s="3"/>
      <c r="C30" s="3"/>
      <c r="D30" s="3"/>
      <c r="E30" s="3"/>
      <c r="F30" s="3"/>
      <c r="G30" s="3"/>
      <c r="H30" s="3"/>
      <c r="I30" s="2"/>
    </row>
    <row r="31" spans="1:5" ht="15" customHeight="1">
      <c r="A31" s="3" t="s">
        <v>839</v>
      </c>
      <c r="B31" s="3"/>
      <c r="C31" s="3"/>
      <c r="D31" s="3"/>
      <c r="E31" s="3"/>
    </row>
    <row r="32" spans="1:24" ht="39.75" customHeight="1">
      <c r="A32" t="s">
        <v>840</v>
      </c>
      <c r="C32" t="s">
        <v>841</v>
      </c>
      <c r="E32" s="4" t="s">
        <v>842</v>
      </c>
      <c r="H32" s="4" t="s">
        <v>843</v>
      </c>
      <c r="I32" s="4" t="s">
        <v>730</v>
      </c>
      <c r="L32" t="s">
        <v>27</v>
      </c>
      <c r="P32" s="9">
        <v>3257511</v>
      </c>
      <c r="T32" s="9">
        <v>3153140</v>
      </c>
      <c r="X32" s="9">
        <v>3257511</v>
      </c>
    </row>
    <row r="33" spans="1:24" ht="39.75" customHeight="1">
      <c r="A33" t="s">
        <v>844</v>
      </c>
      <c r="C33" t="s">
        <v>845</v>
      </c>
      <c r="E33" s="4" t="s">
        <v>785</v>
      </c>
      <c r="H33" t="s">
        <v>846</v>
      </c>
      <c r="L33" t="s">
        <v>760</v>
      </c>
      <c r="P33" s="9">
        <v>10260000</v>
      </c>
      <c r="T33" s="9">
        <v>10005198</v>
      </c>
      <c r="X33" s="9">
        <v>10003500</v>
      </c>
    </row>
    <row r="34" spans="1:24" ht="39.75" customHeight="1">
      <c r="A34" t="s">
        <v>847</v>
      </c>
      <c r="C34" t="s">
        <v>845</v>
      </c>
      <c r="E34" s="4" t="s">
        <v>785</v>
      </c>
      <c r="H34" t="s">
        <v>27</v>
      </c>
      <c r="L34" t="s">
        <v>27</v>
      </c>
      <c r="P34" s="9">
        <v>900000</v>
      </c>
      <c r="T34" t="s">
        <v>27</v>
      </c>
      <c r="X34" t="s">
        <v>27</v>
      </c>
    </row>
    <row r="35" spans="1:24" ht="15">
      <c r="A35" t="s">
        <v>848</v>
      </c>
      <c r="C35" t="s">
        <v>849</v>
      </c>
      <c r="E35" t="s">
        <v>397</v>
      </c>
      <c r="H35" t="s">
        <v>781</v>
      </c>
      <c r="L35" t="s">
        <v>782</v>
      </c>
      <c r="P35" s="9">
        <v>23463000</v>
      </c>
      <c r="T35" s="9">
        <v>23076650</v>
      </c>
      <c r="X35" s="9">
        <v>23463000</v>
      </c>
    </row>
    <row r="36" spans="1:24" ht="15">
      <c r="A36" t="s">
        <v>850</v>
      </c>
      <c r="C36" t="s">
        <v>849</v>
      </c>
      <c r="E36" t="s">
        <v>397</v>
      </c>
      <c r="H36" t="s">
        <v>27</v>
      </c>
      <c r="L36" t="s">
        <v>27</v>
      </c>
      <c r="P36" s="9">
        <v>1942623</v>
      </c>
      <c r="T36" t="s">
        <v>27</v>
      </c>
      <c r="X36" t="s">
        <v>27</v>
      </c>
    </row>
    <row r="37" spans="1:24" ht="39.75" customHeight="1">
      <c r="A37" t="s">
        <v>851</v>
      </c>
      <c r="C37" t="s">
        <v>852</v>
      </c>
      <c r="E37" t="s">
        <v>397</v>
      </c>
      <c r="H37" s="4" t="s">
        <v>853</v>
      </c>
      <c r="I37" s="4" t="s">
        <v>854</v>
      </c>
      <c r="L37" t="s">
        <v>855</v>
      </c>
      <c r="P37" s="9">
        <v>4437215</v>
      </c>
      <c r="T37" s="9">
        <v>3906107</v>
      </c>
      <c r="X37" s="9">
        <v>4437215</v>
      </c>
    </row>
    <row r="38" spans="1:24" ht="15">
      <c r="A38" t="s">
        <v>856</v>
      </c>
      <c r="C38" t="s">
        <v>857</v>
      </c>
      <c r="E38" t="s">
        <v>373</v>
      </c>
      <c r="H38" t="s">
        <v>792</v>
      </c>
      <c r="L38" t="s">
        <v>731</v>
      </c>
      <c r="P38" s="9">
        <v>22514911</v>
      </c>
      <c r="T38" s="9">
        <v>22393383</v>
      </c>
      <c r="X38" s="9">
        <v>22514911</v>
      </c>
    </row>
    <row r="39" spans="1:24" ht="15">
      <c r="A39" t="s">
        <v>858</v>
      </c>
      <c r="C39" t="s">
        <v>859</v>
      </c>
      <c r="E39" t="s">
        <v>373</v>
      </c>
      <c r="H39" t="s">
        <v>792</v>
      </c>
      <c r="L39" t="s">
        <v>731</v>
      </c>
      <c r="P39" s="9">
        <v>3000000</v>
      </c>
      <c r="T39" s="9">
        <v>3000000</v>
      </c>
      <c r="X39" s="9">
        <v>3000000</v>
      </c>
    </row>
    <row r="41" spans="1:24" ht="15" customHeight="1">
      <c r="A41" s="3" t="s">
        <v>748</v>
      </c>
      <c r="B41" s="3"/>
      <c r="C41" s="3"/>
      <c r="D41" s="3"/>
      <c r="E41" s="3"/>
      <c r="T41" s="9">
        <v>65534478</v>
      </c>
      <c r="X41" s="9">
        <v>66676137</v>
      </c>
    </row>
    <row r="43" spans="1:5" ht="15" customHeight="1">
      <c r="A43" s="3" t="s">
        <v>860</v>
      </c>
      <c r="B43" s="3"/>
      <c r="C43" s="3"/>
      <c r="D43" s="3"/>
      <c r="E43" s="3"/>
    </row>
    <row r="44" spans="1:24" ht="15">
      <c r="A44" t="s">
        <v>861</v>
      </c>
      <c r="C44" t="s">
        <v>862</v>
      </c>
      <c r="E44" t="s">
        <v>313</v>
      </c>
      <c r="H44" t="s">
        <v>722</v>
      </c>
      <c r="L44" t="s">
        <v>723</v>
      </c>
      <c r="P44" s="9">
        <v>18000000</v>
      </c>
      <c r="T44" s="9">
        <v>17078401</v>
      </c>
      <c r="X44" s="9">
        <v>17442000</v>
      </c>
    </row>
    <row r="45" spans="1:24" ht="15">
      <c r="A45" t="s">
        <v>863</v>
      </c>
      <c r="C45" t="s">
        <v>864</v>
      </c>
      <c r="E45" t="s">
        <v>320</v>
      </c>
      <c r="H45" t="s">
        <v>696</v>
      </c>
      <c r="L45" t="s">
        <v>697</v>
      </c>
      <c r="P45" s="9">
        <v>9409740</v>
      </c>
      <c r="T45" s="9">
        <v>9321997</v>
      </c>
      <c r="X45" s="9">
        <v>9409740</v>
      </c>
    </row>
    <row r="47" spans="1:24" ht="15" customHeight="1">
      <c r="A47" s="3" t="s">
        <v>786</v>
      </c>
      <c r="B47" s="3"/>
      <c r="C47" s="3"/>
      <c r="D47" s="3"/>
      <c r="E47" s="3"/>
      <c r="T47" s="9">
        <v>26400398</v>
      </c>
      <c r="X47" s="9">
        <v>26851740</v>
      </c>
    </row>
    <row r="49" spans="1:5" ht="15" customHeight="1">
      <c r="A49" s="3" t="s">
        <v>865</v>
      </c>
      <c r="B49" s="3"/>
      <c r="C49" s="3"/>
      <c r="D49" s="3"/>
      <c r="E49" s="3"/>
    </row>
    <row r="50" spans="1:24" ht="39.75" customHeight="1">
      <c r="A50" s="4" t="s">
        <v>866</v>
      </c>
      <c r="C50" t="s">
        <v>867</v>
      </c>
      <c r="E50" t="s">
        <v>313</v>
      </c>
      <c r="H50" s="4" t="s">
        <v>868</v>
      </c>
      <c r="I50" s="4" t="s">
        <v>730</v>
      </c>
      <c r="L50" t="s">
        <v>27</v>
      </c>
      <c r="P50" s="9">
        <v>10055185</v>
      </c>
      <c r="T50" s="9">
        <v>9265571</v>
      </c>
      <c r="X50" s="9">
        <v>9652978</v>
      </c>
    </row>
    <row r="51" spans="1:24" ht="39.75" customHeight="1">
      <c r="A51" t="s">
        <v>869</v>
      </c>
      <c r="C51" t="s">
        <v>841</v>
      </c>
      <c r="E51" s="4" t="s">
        <v>870</v>
      </c>
      <c r="H51" s="4" t="s">
        <v>871</v>
      </c>
      <c r="I51" s="4" t="s">
        <v>730</v>
      </c>
      <c r="L51" t="s">
        <v>27</v>
      </c>
      <c r="P51" s="9">
        <v>9407407</v>
      </c>
      <c r="T51" s="9">
        <v>9407407</v>
      </c>
      <c r="X51" s="9">
        <v>9407407</v>
      </c>
    </row>
    <row r="52" spans="1:24" ht="15">
      <c r="A52" t="s">
        <v>872</v>
      </c>
      <c r="C52" t="s">
        <v>873</v>
      </c>
      <c r="E52" t="s">
        <v>313</v>
      </c>
      <c r="H52" t="s">
        <v>27</v>
      </c>
      <c r="I52" s="7">
        <v>-6</v>
      </c>
      <c r="L52" t="s">
        <v>27</v>
      </c>
      <c r="P52" s="9">
        <v>15177295</v>
      </c>
      <c r="T52" s="9">
        <v>12340534</v>
      </c>
      <c r="X52" s="9">
        <v>1669502</v>
      </c>
    </row>
    <row r="53" spans="1:24" ht="39.75" customHeight="1">
      <c r="A53" t="s">
        <v>874</v>
      </c>
      <c r="C53" t="s">
        <v>875</v>
      </c>
      <c r="E53" t="s">
        <v>409</v>
      </c>
      <c r="H53" s="4" t="s">
        <v>876</v>
      </c>
      <c r="I53" s="4" t="s">
        <v>730</v>
      </c>
      <c r="L53" t="s">
        <v>27</v>
      </c>
      <c r="P53" s="9">
        <v>25297664</v>
      </c>
      <c r="T53" s="9">
        <v>35876111</v>
      </c>
      <c r="X53" s="9">
        <v>42500076</v>
      </c>
    </row>
    <row r="54" spans="1:24" ht="15">
      <c r="A54" t="s">
        <v>877</v>
      </c>
      <c r="C54" t="s">
        <v>878</v>
      </c>
      <c r="E54" t="s">
        <v>439</v>
      </c>
      <c r="H54" t="s">
        <v>801</v>
      </c>
      <c r="L54" t="s">
        <v>27</v>
      </c>
      <c r="P54" s="9">
        <v>28000000</v>
      </c>
      <c r="T54" s="9">
        <v>27880538</v>
      </c>
      <c r="X54" s="9">
        <v>27970495</v>
      </c>
    </row>
    <row r="56" spans="1:24" ht="15" customHeight="1">
      <c r="A56" s="3" t="s">
        <v>806</v>
      </c>
      <c r="B56" s="3"/>
      <c r="C56" s="3"/>
      <c r="D56" s="3"/>
      <c r="E56" s="3"/>
      <c r="T56" s="9">
        <v>94770161</v>
      </c>
      <c r="X56" s="9">
        <v>91200458</v>
      </c>
    </row>
    <row r="58" spans="1:5" ht="15" customHeight="1">
      <c r="A58" s="3" t="s">
        <v>879</v>
      </c>
      <c r="B58" s="3"/>
      <c r="C58" s="3"/>
      <c r="D58" s="3"/>
      <c r="E58" s="3"/>
    </row>
    <row r="59" spans="1:24" ht="15">
      <c r="A59" t="s">
        <v>880</v>
      </c>
      <c r="C59" t="s">
        <v>27</v>
      </c>
      <c r="E59" t="s">
        <v>397</v>
      </c>
      <c r="H59" t="s">
        <v>27</v>
      </c>
      <c r="L59" t="s">
        <v>27</v>
      </c>
      <c r="P59" s="9">
        <v>53071</v>
      </c>
      <c r="T59" s="9">
        <v>20059340</v>
      </c>
      <c r="X59" s="9">
        <v>5254029</v>
      </c>
    </row>
    <row r="61" spans="1:5" ht="15" customHeight="1">
      <c r="A61" s="3" t="s">
        <v>881</v>
      </c>
      <c r="B61" s="3"/>
      <c r="C61" s="3"/>
      <c r="D61" s="3"/>
      <c r="E61" s="3"/>
    </row>
    <row r="62" spans="1:24" ht="15">
      <c r="A62" t="s">
        <v>882</v>
      </c>
      <c r="C62" t="s">
        <v>27</v>
      </c>
      <c r="E62" t="s">
        <v>313</v>
      </c>
      <c r="H62" t="s">
        <v>27</v>
      </c>
      <c r="L62" t="s">
        <v>27</v>
      </c>
      <c r="P62" s="9">
        <v>859496</v>
      </c>
      <c r="T62" s="9">
        <v>30503493</v>
      </c>
      <c r="X62" s="9">
        <v>33758336</v>
      </c>
    </row>
    <row r="63" spans="1:24" ht="15">
      <c r="A63" t="s">
        <v>883</v>
      </c>
      <c r="C63" t="s">
        <v>27</v>
      </c>
      <c r="E63" t="s">
        <v>313</v>
      </c>
      <c r="H63" t="s">
        <v>27</v>
      </c>
      <c r="L63" t="s">
        <v>27</v>
      </c>
      <c r="P63" s="9">
        <v>37181</v>
      </c>
      <c r="T63" s="9">
        <v>10265972</v>
      </c>
      <c r="X63" s="9">
        <v>247769</v>
      </c>
    </row>
    <row r="64" spans="1:24" ht="39.75" customHeight="1">
      <c r="A64" t="s">
        <v>840</v>
      </c>
      <c r="C64" t="s">
        <v>27</v>
      </c>
      <c r="E64" s="4" t="s">
        <v>870</v>
      </c>
      <c r="H64" t="s">
        <v>27</v>
      </c>
      <c r="L64" t="s">
        <v>27</v>
      </c>
      <c r="P64" s="9">
        <v>25400</v>
      </c>
      <c r="T64" s="9">
        <v>5465627</v>
      </c>
      <c r="X64" s="9">
        <v>5465627</v>
      </c>
    </row>
    <row r="65" spans="1:24" ht="15">
      <c r="A65" t="s">
        <v>884</v>
      </c>
      <c r="C65" t="s">
        <v>27</v>
      </c>
      <c r="E65" t="s">
        <v>397</v>
      </c>
      <c r="H65" t="s">
        <v>27</v>
      </c>
      <c r="L65" t="s">
        <v>27</v>
      </c>
      <c r="P65" s="9">
        <v>11250</v>
      </c>
      <c r="T65" s="9">
        <v>1125000</v>
      </c>
      <c r="X65" s="9">
        <v>2606202</v>
      </c>
    </row>
    <row r="66" spans="1:24" ht="15">
      <c r="A66" t="s">
        <v>885</v>
      </c>
      <c r="C66" t="s">
        <v>27</v>
      </c>
      <c r="E66" t="s">
        <v>397</v>
      </c>
      <c r="H66" t="s">
        <v>27</v>
      </c>
      <c r="L66" t="s">
        <v>27</v>
      </c>
      <c r="P66" s="9">
        <v>11250</v>
      </c>
      <c r="T66" t="s">
        <v>27</v>
      </c>
      <c r="X66" t="s">
        <v>27</v>
      </c>
    </row>
  </sheetData>
  <sheetProtection selectLockedCells="1" selectUnlockedCells="1"/>
  <mergeCells count="22">
    <mergeCell ref="A2:F2"/>
    <mergeCell ref="G5:H5"/>
    <mergeCell ref="K5:L5"/>
    <mergeCell ref="O5:P5"/>
    <mergeCell ref="S5:T5"/>
    <mergeCell ref="W5:X5"/>
    <mergeCell ref="A6:L6"/>
    <mergeCell ref="S7:T7"/>
    <mergeCell ref="W7:X7"/>
    <mergeCell ref="A26:E26"/>
    <mergeCell ref="A27:C27"/>
    <mergeCell ref="A28:E28"/>
    <mergeCell ref="A29:E29"/>
    <mergeCell ref="A30:H30"/>
    <mergeCell ref="A31:E31"/>
    <mergeCell ref="A41:E41"/>
    <mergeCell ref="A43:E43"/>
    <mergeCell ref="A47:E47"/>
    <mergeCell ref="A49:E49"/>
    <mergeCell ref="A56:E56"/>
    <mergeCell ref="A58:E58"/>
    <mergeCell ref="A61:E6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Z56"/>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1.7109375" style="0" customWidth="1"/>
    <col min="4" max="5" width="8.7109375" style="0" customWidth="1"/>
    <col min="6" max="6" width="35.7109375" style="0" customWidth="1"/>
    <col min="7" max="9" width="8.7109375" style="0" customWidth="1"/>
    <col min="10" max="10" width="17.7109375" style="0" customWidth="1"/>
    <col min="11" max="11" width="6.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671</v>
      </c>
      <c r="B2" s="1"/>
      <c r="C2" s="1"/>
      <c r="D2" s="1"/>
      <c r="E2" s="1"/>
      <c r="F2" s="1"/>
    </row>
    <row r="5" spans="1:26" ht="39.75" customHeight="1">
      <c r="A5" s="2" t="s">
        <v>672</v>
      </c>
      <c r="C5" s="15" t="s">
        <v>673</v>
      </c>
      <c r="E5" s="1" t="s">
        <v>674</v>
      </c>
      <c r="F5" s="1"/>
      <c r="I5" s="3" t="s">
        <v>675</v>
      </c>
      <c r="J5" s="3"/>
      <c r="M5" s="3" t="s">
        <v>676</v>
      </c>
      <c r="N5" s="3"/>
      <c r="Q5" s="3" t="s">
        <v>677</v>
      </c>
      <c r="R5" s="3"/>
      <c r="U5" s="1" t="s">
        <v>678</v>
      </c>
      <c r="V5" s="1"/>
      <c r="Y5" s="1" t="s">
        <v>679</v>
      </c>
      <c r="Z5" s="1"/>
    </row>
    <row r="6" spans="1:26" ht="15">
      <c r="A6" t="s">
        <v>872</v>
      </c>
      <c r="C6" t="s">
        <v>27</v>
      </c>
      <c r="F6" t="s">
        <v>313</v>
      </c>
      <c r="J6" t="s">
        <v>27</v>
      </c>
      <c r="N6" t="s">
        <v>27</v>
      </c>
      <c r="R6" s="9">
        <v>104719</v>
      </c>
      <c r="U6" s="6">
        <v>21492822</v>
      </c>
      <c r="V6" s="6"/>
      <c r="Y6" s="5" t="s">
        <v>119</v>
      </c>
      <c r="Z6" s="5"/>
    </row>
    <row r="7" spans="1:26" ht="15">
      <c r="A7" t="s">
        <v>886</v>
      </c>
      <c r="C7" t="s">
        <v>887</v>
      </c>
      <c r="F7" t="s">
        <v>313</v>
      </c>
      <c r="J7" t="s">
        <v>27</v>
      </c>
      <c r="N7" t="s">
        <v>27</v>
      </c>
      <c r="R7" s="9">
        <v>15486</v>
      </c>
      <c r="V7" t="s">
        <v>27</v>
      </c>
      <c r="Z7" t="s">
        <v>27</v>
      </c>
    </row>
    <row r="8" spans="1:26" ht="39.75" customHeight="1">
      <c r="A8" t="s">
        <v>888</v>
      </c>
      <c r="C8" t="s">
        <v>27</v>
      </c>
      <c r="F8" s="4" t="s">
        <v>889</v>
      </c>
      <c r="J8" t="s">
        <v>27</v>
      </c>
      <c r="N8" t="s">
        <v>27</v>
      </c>
      <c r="R8" s="9">
        <v>143668</v>
      </c>
      <c r="V8" s="9">
        <v>11960702</v>
      </c>
      <c r="Z8" s="9">
        <v>13350935</v>
      </c>
    </row>
    <row r="9" spans="1:26" ht="15">
      <c r="A9" t="s">
        <v>890</v>
      </c>
      <c r="C9" t="s">
        <v>27</v>
      </c>
      <c r="F9" t="s">
        <v>409</v>
      </c>
      <c r="J9" t="s">
        <v>27</v>
      </c>
      <c r="N9" t="s">
        <v>27</v>
      </c>
      <c r="R9" s="9">
        <v>113610</v>
      </c>
      <c r="V9" t="s">
        <v>27</v>
      </c>
      <c r="Z9" s="9">
        <v>3080591</v>
      </c>
    </row>
    <row r="10" spans="1:26" ht="15">
      <c r="A10" t="s">
        <v>891</v>
      </c>
      <c r="C10" t="s">
        <v>27</v>
      </c>
      <c r="F10" t="s">
        <v>409</v>
      </c>
      <c r="J10" t="s">
        <v>27</v>
      </c>
      <c r="N10" t="s">
        <v>27</v>
      </c>
      <c r="R10" s="9">
        <v>119603</v>
      </c>
      <c r="V10" t="s">
        <v>27</v>
      </c>
      <c r="Z10" s="9">
        <v>162155</v>
      </c>
    </row>
    <row r="11" spans="1:26" ht="39.75" customHeight="1">
      <c r="A11" t="s">
        <v>892</v>
      </c>
      <c r="C11" t="s">
        <v>27</v>
      </c>
      <c r="F11" s="4" t="s">
        <v>893</v>
      </c>
      <c r="J11" t="s">
        <v>27</v>
      </c>
      <c r="N11" t="s">
        <v>27</v>
      </c>
      <c r="R11" s="9">
        <v>180000</v>
      </c>
      <c r="V11" s="9">
        <v>1800000</v>
      </c>
      <c r="Z11" s="9">
        <v>1800000</v>
      </c>
    </row>
    <row r="12" spans="1:26" ht="15">
      <c r="A12" t="s">
        <v>894</v>
      </c>
      <c r="C12" t="s">
        <v>27</v>
      </c>
      <c r="F12" t="s">
        <v>439</v>
      </c>
      <c r="J12" t="s">
        <v>27</v>
      </c>
      <c r="N12" t="s">
        <v>27</v>
      </c>
      <c r="R12" s="9">
        <v>16800</v>
      </c>
      <c r="V12" s="9">
        <v>2721600</v>
      </c>
      <c r="Z12" s="9">
        <v>7567263</v>
      </c>
    </row>
    <row r="13" spans="1:26" ht="15">
      <c r="A13" t="s">
        <v>880</v>
      </c>
      <c r="C13" t="s">
        <v>27</v>
      </c>
      <c r="F13" t="s">
        <v>895</v>
      </c>
      <c r="J13" t="s">
        <v>27</v>
      </c>
      <c r="N13" t="s">
        <v>27</v>
      </c>
      <c r="R13" s="9">
        <v>53071</v>
      </c>
      <c r="V13" s="9">
        <v>202620</v>
      </c>
      <c r="Z13" s="9">
        <v>5832533</v>
      </c>
    </row>
    <row r="14" spans="1:26" ht="15">
      <c r="A14" t="s">
        <v>856</v>
      </c>
      <c r="C14" t="s">
        <v>27</v>
      </c>
      <c r="F14" t="s">
        <v>373</v>
      </c>
      <c r="J14" t="s">
        <v>27</v>
      </c>
      <c r="N14" t="s">
        <v>27</v>
      </c>
      <c r="R14" s="9">
        <v>491755</v>
      </c>
      <c r="V14" s="9">
        <v>188837</v>
      </c>
      <c r="Z14" s="9">
        <v>2941551</v>
      </c>
    </row>
    <row r="16" spans="1:26" ht="15">
      <c r="A16" s="1" t="s">
        <v>836</v>
      </c>
      <c r="B16" s="1"/>
      <c r="C16" s="1"/>
      <c r="D16" s="1"/>
      <c r="E16" s="1"/>
      <c r="F16" s="1"/>
      <c r="G16" s="2"/>
      <c r="V16" s="9">
        <v>85726673</v>
      </c>
      <c r="Z16" s="9">
        <v>76812962</v>
      </c>
    </row>
    <row r="17" spans="1:6" ht="15">
      <c r="A17" s="8"/>
      <c r="B17" s="8"/>
      <c r="C17" s="8"/>
      <c r="D17" s="8"/>
      <c r="E17" s="8"/>
      <c r="F17" s="8"/>
    </row>
    <row r="18" spans="1:26" ht="15" customHeight="1">
      <c r="A18" s="3" t="s">
        <v>896</v>
      </c>
      <c r="B18" s="3"/>
      <c r="C18" s="3"/>
      <c r="D18" s="3"/>
      <c r="E18" s="3"/>
      <c r="F18" s="3"/>
      <c r="G18" s="2"/>
      <c r="V18" s="9">
        <v>292491050</v>
      </c>
      <c r="Z18" s="9">
        <v>266795326</v>
      </c>
    </row>
    <row r="19" spans="1:6" ht="15">
      <c r="A19" s="8"/>
      <c r="B19" s="8"/>
      <c r="C19" s="8"/>
      <c r="D19" s="8"/>
      <c r="E19" s="8"/>
      <c r="F19" s="8"/>
    </row>
    <row r="20" spans="1:15" ht="15">
      <c r="A20" s="1" t="s">
        <v>897</v>
      </c>
      <c r="B20" s="1"/>
      <c r="C20" s="1"/>
      <c r="D20" s="1"/>
      <c r="E20" s="1"/>
      <c r="F20" s="1"/>
      <c r="G20" s="1"/>
      <c r="H20" s="1"/>
      <c r="I20" s="1"/>
      <c r="J20" s="1"/>
      <c r="K20" s="1"/>
      <c r="L20" s="1"/>
      <c r="M20" s="1"/>
      <c r="N20" s="1"/>
      <c r="O20" s="2"/>
    </row>
    <row r="21" spans="1:15" ht="15">
      <c r="A21" s="1" t="s">
        <v>898</v>
      </c>
      <c r="B21" s="1"/>
      <c r="C21" s="1"/>
      <c r="D21" s="1"/>
      <c r="E21" s="1"/>
      <c r="F21" s="1"/>
      <c r="G21" s="1"/>
      <c r="H21" s="1"/>
      <c r="I21" s="1"/>
      <c r="J21" s="1"/>
      <c r="K21" s="1"/>
      <c r="L21" s="1"/>
      <c r="M21" s="1"/>
      <c r="N21" s="1"/>
      <c r="O21" s="2"/>
    </row>
    <row r="22" spans="1:26" ht="39.75" customHeight="1">
      <c r="A22" t="s">
        <v>899</v>
      </c>
      <c r="C22" t="s">
        <v>900</v>
      </c>
      <c r="F22" t="s">
        <v>448</v>
      </c>
      <c r="J22" s="4" t="s">
        <v>901</v>
      </c>
      <c r="K22" s="4" t="s">
        <v>730</v>
      </c>
      <c r="N22" t="s">
        <v>697</v>
      </c>
      <c r="R22" s="9">
        <v>86744720</v>
      </c>
      <c r="V22" s="9">
        <v>85875642</v>
      </c>
      <c r="Z22" s="9">
        <v>70480085</v>
      </c>
    </row>
    <row r="23" spans="1:26" ht="39.75" customHeight="1">
      <c r="A23" t="s">
        <v>902</v>
      </c>
      <c r="C23" t="s">
        <v>903</v>
      </c>
      <c r="F23" t="s">
        <v>451</v>
      </c>
      <c r="J23" s="4" t="s">
        <v>904</v>
      </c>
      <c r="K23" s="4" t="s">
        <v>730</v>
      </c>
      <c r="N23" t="s">
        <v>905</v>
      </c>
      <c r="R23" s="9">
        <v>26516321</v>
      </c>
      <c r="V23" s="9">
        <v>24942081</v>
      </c>
      <c r="Z23" s="9">
        <v>26516321</v>
      </c>
    </row>
    <row r="25" spans="1:26" ht="15">
      <c r="A25" s="2" t="s">
        <v>748</v>
      </c>
      <c r="V25" s="9">
        <v>110817723</v>
      </c>
      <c r="Z25" s="9">
        <v>96996406</v>
      </c>
    </row>
    <row r="27" spans="1:15" ht="15">
      <c r="A27" s="1" t="s">
        <v>906</v>
      </c>
      <c r="B27" s="1"/>
      <c r="C27" s="1"/>
      <c r="D27" s="1"/>
      <c r="E27" s="1"/>
      <c r="F27" s="1"/>
      <c r="G27" s="1"/>
      <c r="H27" s="1"/>
      <c r="I27" s="1"/>
      <c r="J27" s="1"/>
      <c r="K27" s="1"/>
      <c r="L27" s="1"/>
      <c r="M27" s="1"/>
      <c r="N27" s="1"/>
      <c r="O27" s="2"/>
    </row>
    <row r="28" spans="1:26" ht="39.75" customHeight="1">
      <c r="A28" t="s">
        <v>902</v>
      </c>
      <c r="C28" t="s">
        <v>728</v>
      </c>
      <c r="F28" t="s">
        <v>451</v>
      </c>
      <c r="J28" s="4" t="s">
        <v>907</v>
      </c>
      <c r="K28" s="4" t="s">
        <v>730</v>
      </c>
      <c r="N28" t="s">
        <v>908</v>
      </c>
      <c r="R28" s="9">
        <v>6105815</v>
      </c>
      <c r="V28" s="9">
        <v>6105815</v>
      </c>
      <c r="Z28" s="9">
        <v>5920164</v>
      </c>
    </row>
    <row r="30" ht="15">
      <c r="A30" s="2" t="s">
        <v>909</v>
      </c>
    </row>
    <row r="31" spans="1:26" ht="15">
      <c r="A31" t="s">
        <v>910</v>
      </c>
      <c r="C31" t="s">
        <v>27</v>
      </c>
      <c r="F31" t="s">
        <v>323</v>
      </c>
      <c r="J31" t="s">
        <v>27</v>
      </c>
      <c r="N31" t="s">
        <v>27</v>
      </c>
      <c r="R31" s="9">
        <v>143183</v>
      </c>
      <c r="V31" s="9">
        <v>14318325</v>
      </c>
      <c r="Z31" s="9">
        <v>9599721</v>
      </c>
    </row>
    <row r="32" spans="1:26" ht="15">
      <c r="A32" t="s">
        <v>911</v>
      </c>
      <c r="C32" t="s">
        <v>27</v>
      </c>
      <c r="F32" t="s">
        <v>451</v>
      </c>
      <c r="J32" t="s">
        <v>912</v>
      </c>
      <c r="N32" t="s">
        <v>27</v>
      </c>
      <c r="R32" s="9">
        <v>224282</v>
      </c>
      <c r="V32" s="9">
        <v>10600000</v>
      </c>
      <c r="Z32" t="s">
        <v>27</v>
      </c>
    </row>
    <row r="34" spans="1:26" ht="15">
      <c r="A34" s="2" t="s">
        <v>913</v>
      </c>
      <c r="V34" s="9">
        <v>24918325</v>
      </c>
      <c r="Z34" s="9">
        <v>9599721</v>
      </c>
    </row>
    <row r="36" spans="1:15" ht="15">
      <c r="A36" s="1" t="s">
        <v>914</v>
      </c>
      <c r="B36" s="1"/>
      <c r="C36" s="1"/>
      <c r="D36" s="1"/>
      <c r="E36" s="1"/>
      <c r="F36" s="1"/>
      <c r="G36" s="1"/>
      <c r="H36" s="1"/>
      <c r="I36" s="1"/>
      <c r="J36" s="1"/>
      <c r="K36" s="1"/>
      <c r="L36" s="1"/>
      <c r="M36" s="1"/>
      <c r="N36" s="1"/>
      <c r="O36" s="2"/>
    </row>
    <row r="37" spans="1:26" ht="15">
      <c r="A37" t="s">
        <v>910</v>
      </c>
      <c r="C37" t="s">
        <v>27</v>
      </c>
      <c r="F37" t="s">
        <v>323</v>
      </c>
      <c r="J37" t="s">
        <v>27</v>
      </c>
      <c r="N37" t="s">
        <v>27</v>
      </c>
      <c r="R37" s="9">
        <v>65933</v>
      </c>
      <c r="V37" s="9">
        <v>24761831</v>
      </c>
      <c r="Z37" t="s">
        <v>27</v>
      </c>
    </row>
    <row r="38" spans="1:26" ht="15">
      <c r="A38" t="s">
        <v>915</v>
      </c>
      <c r="C38" t="s">
        <v>27</v>
      </c>
      <c r="F38" t="s">
        <v>448</v>
      </c>
      <c r="J38" t="s">
        <v>27</v>
      </c>
      <c r="N38" t="s">
        <v>27</v>
      </c>
      <c r="R38" s="9">
        <v>23141</v>
      </c>
      <c r="V38" s="9">
        <v>20824388</v>
      </c>
      <c r="Z38" t="s">
        <v>27</v>
      </c>
    </row>
    <row r="39" spans="1:26" ht="15">
      <c r="A39" t="s">
        <v>911</v>
      </c>
      <c r="C39" t="s">
        <v>27</v>
      </c>
      <c r="F39" t="s">
        <v>451</v>
      </c>
      <c r="J39" t="s">
        <v>27</v>
      </c>
      <c r="N39" t="s">
        <v>27</v>
      </c>
      <c r="R39" s="9">
        <v>11100</v>
      </c>
      <c r="V39" s="9">
        <v>2211000</v>
      </c>
      <c r="Z39" t="s">
        <v>27</v>
      </c>
    </row>
    <row r="41" spans="1:26" ht="15">
      <c r="A41" s="2" t="s">
        <v>916</v>
      </c>
      <c r="V41" s="9">
        <v>47797219</v>
      </c>
      <c r="Z41" t="s">
        <v>27</v>
      </c>
    </row>
    <row r="43" spans="1:26" ht="15">
      <c r="A43" s="1" t="s">
        <v>917</v>
      </c>
      <c r="B43" s="1"/>
      <c r="C43" s="1"/>
      <c r="D43" s="1"/>
      <c r="E43" s="1"/>
      <c r="F43" s="1"/>
      <c r="G43" s="2"/>
      <c r="V43" s="9">
        <v>189639082</v>
      </c>
      <c r="Z43" s="9">
        <v>112516291</v>
      </c>
    </row>
    <row r="44" spans="1:6" ht="15">
      <c r="A44" s="8"/>
      <c r="B44" s="8"/>
      <c r="C44" s="8"/>
      <c r="D44" s="8"/>
      <c r="E44" s="8"/>
      <c r="F44" s="8"/>
    </row>
    <row r="45" spans="1:26" ht="15">
      <c r="A45" s="2" t="s">
        <v>918</v>
      </c>
      <c r="V45" s="9">
        <v>1400462641</v>
      </c>
      <c r="Z45" s="9">
        <v>1325543779</v>
      </c>
    </row>
    <row r="47" ht="15">
      <c r="A47" s="2" t="s">
        <v>919</v>
      </c>
    </row>
    <row r="48" spans="1:26" ht="15">
      <c r="A48" t="s">
        <v>920</v>
      </c>
      <c r="V48" s="9">
        <v>9893987</v>
      </c>
      <c r="Z48" s="9">
        <v>9893987</v>
      </c>
    </row>
    <row r="49" spans="1:26" ht="15">
      <c r="A49" t="s">
        <v>921</v>
      </c>
      <c r="V49" s="9">
        <v>35441238</v>
      </c>
      <c r="Z49" s="9">
        <v>35446589</v>
      </c>
    </row>
    <row r="51" spans="1:26" ht="15">
      <c r="A51" s="2" t="s">
        <v>922</v>
      </c>
      <c r="V51" s="9">
        <v>45335225</v>
      </c>
      <c r="Z51" s="9">
        <v>45340576</v>
      </c>
    </row>
    <row r="53" spans="1:26" ht="15">
      <c r="A53" s="2" t="s">
        <v>923</v>
      </c>
      <c r="U53" s="6">
        <v>1445797866</v>
      </c>
      <c r="V53" s="6"/>
      <c r="Y53" s="6">
        <v>1370884355</v>
      </c>
      <c r="Z53" s="6"/>
    </row>
    <row r="54" spans="1:3" ht="15">
      <c r="A54" s="8"/>
      <c r="B54" s="8"/>
      <c r="C54" s="8"/>
    </row>
    <row r="55" spans="1:26" ht="15">
      <c r="A55" s="1" t="s">
        <v>924</v>
      </c>
      <c r="B55" s="1"/>
      <c r="C55" s="1"/>
      <c r="D55" s="1"/>
      <c r="E55" s="1"/>
      <c r="F55" s="1"/>
      <c r="G55" s="2"/>
      <c r="Z55" s="7">
        <v>-723365406</v>
      </c>
    </row>
    <row r="56" spans="1:26" ht="15">
      <c r="A56" s="2" t="s">
        <v>925</v>
      </c>
      <c r="Y56" s="6">
        <v>647518949</v>
      </c>
      <c r="Z56" s="6"/>
    </row>
  </sheetData>
  <sheetProtection selectLockedCells="1" selectUnlockedCells="1"/>
  <mergeCells count="24">
    <mergeCell ref="A2:F2"/>
    <mergeCell ref="E5:F5"/>
    <mergeCell ref="I5:J5"/>
    <mergeCell ref="M5:N5"/>
    <mergeCell ref="Q5:R5"/>
    <mergeCell ref="U5:V5"/>
    <mergeCell ref="Y5:Z5"/>
    <mergeCell ref="U6:V6"/>
    <mergeCell ref="Y6:Z6"/>
    <mergeCell ref="A16:F16"/>
    <mergeCell ref="A17:F17"/>
    <mergeCell ref="A18:F18"/>
    <mergeCell ref="A19:F19"/>
    <mergeCell ref="A20:N20"/>
    <mergeCell ref="A21:N21"/>
    <mergeCell ref="A27:N27"/>
    <mergeCell ref="A36:N36"/>
    <mergeCell ref="A43:F43"/>
    <mergeCell ref="A44:F44"/>
    <mergeCell ref="U53:V53"/>
    <mergeCell ref="Y53:Z53"/>
    <mergeCell ref="A54:C54"/>
    <mergeCell ref="A55:F55"/>
    <mergeCell ref="Y56:Z5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X5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3" width="10.7109375" style="0" customWidth="1"/>
    <col min="14" max="14" width="8.7109375" style="0" customWidth="1"/>
    <col min="15" max="15" width="1.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926</v>
      </c>
      <c r="B2" s="1"/>
      <c r="C2" s="1"/>
      <c r="D2" s="1"/>
      <c r="E2" s="1"/>
      <c r="F2" s="1"/>
    </row>
    <row r="5" spans="1:24" ht="39.75" customHeight="1">
      <c r="A5" s="2" t="s">
        <v>672</v>
      </c>
      <c r="C5" s="15" t="s">
        <v>673</v>
      </c>
      <c r="E5" s="2" t="s">
        <v>674</v>
      </c>
      <c r="G5" s="3" t="s">
        <v>675</v>
      </c>
      <c r="H5" s="3"/>
      <c r="K5" s="3" t="s">
        <v>676</v>
      </c>
      <c r="L5" s="3"/>
      <c r="O5" s="3" t="s">
        <v>677</v>
      </c>
      <c r="P5" s="3"/>
      <c r="S5" s="1" t="s">
        <v>678</v>
      </c>
      <c r="T5" s="1"/>
      <c r="W5" s="3" t="s">
        <v>679</v>
      </c>
      <c r="X5" s="3"/>
    </row>
    <row r="6" spans="1:13" ht="15">
      <c r="A6" s="1" t="s">
        <v>927</v>
      </c>
      <c r="B6" s="1"/>
      <c r="C6" s="1"/>
      <c r="D6" s="1"/>
      <c r="E6" s="1"/>
      <c r="F6" s="1"/>
      <c r="G6" s="1"/>
      <c r="H6" s="1"/>
      <c r="I6" s="1"/>
      <c r="J6" s="1"/>
      <c r="K6" s="1"/>
      <c r="L6" s="1"/>
      <c r="M6" s="2"/>
    </row>
    <row r="7" spans="1:5" ht="15" customHeight="1">
      <c r="A7" s="3" t="s">
        <v>928</v>
      </c>
      <c r="B7" s="3"/>
      <c r="C7" s="3"/>
      <c r="D7" s="3"/>
      <c r="E7" s="3"/>
    </row>
    <row r="8" spans="1:24" ht="15">
      <c r="A8" t="s">
        <v>682</v>
      </c>
      <c r="C8" t="s">
        <v>683</v>
      </c>
      <c r="E8" t="s">
        <v>301</v>
      </c>
      <c r="H8" t="s">
        <v>685</v>
      </c>
      <c r="L8" t="s">
        <v>686</v>
      </c>
      <c r="P8" s="9">
        <v>23333361</v>
      </c>
      <c r="S8" s="6">
        <v>23071460</v>
      </c>
      <c r="T8" s="6"/>
      <c r="W8" s="6">
        <v>22210559</v>
      </c>
      <c r="X8" s="6"/>
    </row>
    <row r="9" spans="1:24" ht="15">
      <c r="A9" t="s">
        <v>687</v>
      </c>
      <c r="C9" t="s">
        <v>688</v>
      </c>
      <c r="E9" t="s">
        <v>313</v>
      </c>
      <c r="H9" t="s">
        <v>689</v>
      </c>
      <c r="L9" t="s">
        <v>690</v>
      </c>
      <c r="P9" s="9">
        <v>9150000</v>
      </c>
      <c r="T9" s="9">
        <v>8989610</v>
      </c>
      <c r="X9" s="9">
        <v>9085577</v>
      </c>
    </row>
    <row r="10" spans="1:24" ht="15">
      <c r="A10" t="s">
        <v>691</v>
      </c>
      <c r="C10" t="s">
        <v>688</v>
      </c>
      <c r="E10" t="s">
        <v>313</v>
      </c>
      <c r="H10" t="s">
        <v>692</v>
      </c>
      <c r="L10" t="s">
        <v>693</v>
      </c>
      <c r="P10" s="9">
        <v>9225000</v>
      </c>
      <c r="T10" s="9">
        <v>9058699</v>
      </c>
      <c r="X10" s="9">
        <v>9160048</v>
      </c>
    </row>
    <row r="11" spans="1:24" ht="15">
      <c r="A11" t="s">
        <v>698</v>
      </c>
      <c r="C11" t="s">
        <v>699</v>
      </c>
      <c r="E11" t="s">
        <v>313</v>
      </c>
      <c r="H11" t="s">
        <v>696</v>
      </c>
      <c r="L11" t="s">
        <v>697</v>
      </c>
      <c r="P11" s="9">
        <v>4372074</v>
      </c>
      <c r="T11" s="9">
        <v>4323938</v>
      </c>
      <c r="X11" s="9">
        <v>4284632</v>
      </c>
    </row>
    <row r="12" spans="1:24" ht="15">
      <c r="A12" t="s">
        <v>700</v>
      </c>
      <c r="C12" t="s">
        <v>701</v>
      </c>
      <c r="E12" t="s">
        <v>348</v>
      </c>
      <c r="H12" t="s">
        <v>696</v>
      </c>
      <c r="L12" t="s">
        <v>697</v>
      </c>
      <c r="P12" s="9">
        <v>24985195</v>
      </c>
      <c r="T12" s="9">
        <v>24786989</v>
      </c>
      <c r="X12" s="9">
        <v>24985195</v>
      </c>
    </row>
    <row r="13" spans="1:24" ht="15">
      <c r="A13" t="s">
        <v>708</v>
      </c>
      <c r="C13" t="s">
        <v>709</v>
      </c>
      <c r="E13" t="s">
        <v>359</v>
      </c>
      <c r="H13" t="s">
        <v>710</v>
      </c>
      <c r="L13" t="s">
        <v>711</v>
      </c>
      <c r="P13" s="9">
        <v>14522529</v>
      </c>
      <c r="T13" s="9">
        <v>14273869</v>
      </c>
      <c r="X13" s="9">
        <v>14244486</v>
      </c>
    </row>
    <row r="14" spans="1:24" ht="15">
      <c r="A14" t="s">
        <v>712</v>
      </c>
      <c r="C14" t="s">
        <v>713</v>
      </c>
      <c r="E14" t="s">
        <v>365</v>
      </c>
      <c r="H14" t="s">
        <v>710</v>
      </c>
      <c r="L14" t="s">
        <v>711</v>
      </c>
      <c r="P14" s="9">
        <v>38391045</v>
      </c>
      <c r="T14" s="9">
        <v>37888445</v>
      </c>
      <c r="X14" s="9">
        <v>38391045</v>
      </c>
    </row>
    <row r="15" spans="1:24" ht="15">
      <c r="A15" t="s">
        <v>716</v>
      </c>
      <c r="C15" t="s">
        <v>717</v>
      </c>
      <c r="E15" t="s">
        <v>383</v>
      </c>
      <c r="H15" t="s">
        <v>719</v>
      </c>
      <c r="L15" t="s">
        <v>27</v>
      </c>
      <c r="P15" s="9">
        <v>14250000</v>
      </c>
      <c r="T15" s="9">
        <v>14156176</v>
      </c>
      <c r="X15" s="9">
        <v>13359375</v>
      </c>
    </row>
    <row r="16" spans="1:24" ht="15">
      <c r="A16" t="s">
        <v>720</v>
      </c>
      <c r="C16" t="s">
        <v>721</v>
      </c>
      <c r="E16" t="s">
        <v>291</v>
      </c>
      <c r="H16" t="s">
        <v>722</v>
      </c>
      <c r="L16" t="s">
        <v>723</v>
      </c>
      <c r="P16" s="9">
        <v>15948113</v>
      </c>
      <c r="T16" s="9">
        <v>15875684</v>
      </c>
      <c r="X16" s="9">
        <v>15970121</v>
      </c>
    </row>
    <row r="17" spans="1:24" ht="15">
      <c r="A17" t="s">
        <v>724</v>
      </c>
      <c r="C17" t="s">
        <v>725</v>
      </c>
      <c r="E17" t="s">
        <v>397</v>
      </c>
      <c r="H17" t="s">
        <v>696</v>
      </c>
      <c r="L17" t="s">
        <v>726</v>
      </c>
      <c r="P17" s="9">
        <v>18306549</v>
      </c>
      <c r="T17" s="9">
        <v>18075370</v>
      </c>
      <c r="X17" s="9">
        <v>18215016</v>
      </c>
    </row>
    <row r="18" spans="1:24" ht="15">
      <c r="A18" t="s">
        <v>733</v>
      </c>
      <c r="C18" t="s">
        <v>734</v>
      </c>
      <c r="E18" t="s">
        <v>394</v>
      </c>
      <c r="H18" t="s">
        <v>929</v>
      </c>
      <c r="L18" t="s">
        <v>930</v>
      </c>
      <c r="M18" s="7">
        <v>-7</v>
      </c>
      <c r="P18" s="9">
        <v>28859421</v>
      </c>
      <c r="T18" s="9">
        <v>28349720</v>
      </c>
      <c r="X18" s="9">
        <v>28859421</v>
      </c>
    </row>
    <row r="19" spans="1:24" ht="15">
      <c r="A19" t="s">
        <v>737</v>
      </c>
      <c r="C19" t="s">
        <v>738</v>
      </c>
      <c r="E19" t="s">
        <v>404</v>
      </c>
      <c r="H19" t="s">
        <v>931</v>
      </c>
      <c r="L19" t="s">
        <v>731</v>
      </c>
      <c r="M19" s="7">
        <v>-7</v>
      </c>
      <c r="O19" t="s">
        <v>740</v>
      </c>
      <c r="P19" s="9">
        <v>22512751</v>
      </c>
      <c r="T19" s="9">
        <v>35990065</v>
      </c>
      <c r="X19" s="9">
        <v>28703752</v>
      </c>
    </row>
    <row r="20" spans="1:24" ht="15">
      <c r="A20" t="s">
        <v>741</v>
      </c>
      <c r="C20" t="s">
        <v>742</v>
      </c>
      <c r="E20" t="s">
        <v>336</v>
      </c>
      <c r="H20" t="s">
        <v>710</v>
      </c>
      <c r="L20" t="s">
        <v>711</v>
      </c>
      <c r="P20" s="9">
        <v>8651563</v>
      </c>
      <c r="T20" s="9">
        <v>8651563</v>
      </c>
      <c r="X20" s="9">
        <v>8651563</v>
      </c>
    </row>
    <row r="21" spans="1:24" ht="39.75" customHeight="1">
      <c r="A21" t="s">
        <v>744</v>
      </c>
      <c r="C21" t="s">
        <v>745</v>
      </c>
      <c r="E21" t="s">
        <v>409</v>
      </c>
      <c r="H21" s="4" t="s">
        <v>932</v>
      </c>
      <c r="I21" s="4" t="s">
        <v>730</v>
      </c>
      <c r="L21" s="4" t="s">
        <v>747</v>
      </c>
      <c r="M21" s="17">
        <v>-7</v>
      </c>
      <c r="P21" s="9">
        <v>14988321</v>
      </c>
      <c r="T21" s="9">
        <v>14796715</v>
      </c>
      <c r="X21" s="9">
        <v>12912527</v>
      </c>
    </row>
    <row r="23" spans="1:24" ht="15">
      <c r="A23" s="2" t="s">
        <v>748</v>
      </c>
      <c r="T23" s="9">
        <v>258288303</v>
      </c>
      <c r="X23" s="9">
        <v>249033317</v>
      </c>
    </row>
    <row r="24" spans="1:16" ht="15">
      <c r="A24" s="8"/>
      <c r="B24" s="8"/>
      <c r="C24" s="8"/>
      <c r="D24" s="8"/>
      <c r="E24" s="8"/>
      <c r="F24" s="8"/>
      <c r="G24" s="8"/>
      <c r="H24" s="8"/>
      <c r="I24" s="8"/>
      <c r="J24" s="8"/>
      <c r="K24" s="8"/>
      <c r="L24" s="8"/>
      <c r="M24" s="8"/>
      <c r="N24" s="8"/>
      <c r="O24" s="8"/>
      <c r="P24" s="8"/>
    </row>
    <row r="25" ht="15">
      <c r="A25" s="2" t="s">
        <v>933</v>
      </c>
    </row>
    <row r="26" spans="1:24" ht="15">
      <c r="A26" t="s">
        <v>869</v>
      </c>
      <c r="C26" t="s">
        <v>934</v>
      </c>
      <c r="E26" t="s">
        <v>460</v>
      </c>
      <c r="H26" t="s">
        <v>27</v>
      </c>
      <c r="I26" s="7">
        <v>-6</v>
      </c>
      <c r="L26" t="s">
        <v>27</v>
      </c>
      <c r="P26" s="9">
        <v>25400000</v>
      </c>
      <c r="T26" s="9">
        <v>25400000</v>
      </c>
      <c r="X26" s="9">
        <v>17780000</v>
      </c>
    </row>
    <row r="27" spans="1:24" ht="15">
      <c r="A27" t="s">
        <v>752</v>
      </c>
      <c r="C27" t="s">
        <v>753</v>
      </c>
      <c r="E27" t="s">
        <v>297</v>
      </c>
      <c r="H27" t="s">
        <v>754</v>
      </c>
      <c r="L27" t="s">
        <v>27</v>
      </c>
      <c r="P27" s="9">
        <v>28500000</v>
      </c>
      <c r="T27" s="9">
        <v>28253554</v>
      </c>
      <c r="X27" s="9">
        <v>28500000</v>
      </c>
    </row>
    <row r="28" spans="1:24" ht="15">
      <c r="A28" t="s">
        <v>935</v>
      </c>
      <c r="C28" t="s">
        <v>936</v>
      </c>
      <c r="E28" t="s">
        <v>409</v>
      </c>
      <c r="H28" t="s">
        <v>27</v>
      </c>
      <c r="I28" s="7">
        <v>-6</v>
      </c>
      <c r="L28" t="s">
        <v>27</v>
      </c>
      <c r="P28" s="9">
        <v>26979281</v>
      </c>
      <c r="T28" s="9">
        <v>25422260</v>
      </c>
      <c r="X28" s="9">
        <v>8633370</v>
      </c>
    </row>
    <row r="29" spans="1:24" ht="15">
      <c r="A29" t="s">
        <v>757</v>
      </c>
      <c r="C29" t="s">
        <v>758</v>
      </c>
      <c r="E29" t="s">
        <v>323</v>
      </c>
      <c r="H29" t="s">
        <v>759</v>
      </c>
      <c r="L29" t="s">
        <v>760</v>
      </c>
      <c r="P29" s="9">
        <v>41250000</v>
      </c>
      <c r="T29" s="9">
        <v>39419316</v>
      </c>
      <c r="X29" s="9">
        <v>37125000</v>
      </c>
    </row>
    <row r="30" spans="1:24" ht="15">
      <c r="A30" t="s">
        <v>761</v>
      </c>
      <c r="C30" t="s">
        <v>762</v>
      </c>
      <c r="E30" t="s">
        <v>316</v>
      </c>
      <c r="H30" t="s">
        <v>27</v>
      </c>
      <c r="I30" s="7">
        <v>-6</v>
      </c>
      <c r="L30" t="s">
        <v>27</v>
      </c>
      <c r="P30" s="9">
        <v>4887760</v>
      </c>
      <c r="T30" s="9">
        <v>3739797</v>
      </c>
      <c r="X30" s="9">
        <v>2932656</v>
      </c>
    </row>
    <row r="31" spans="1:24" ht="15">
      <c r="A31" t="s">
        <v>763</v>
      </c>
      <c r="C31" t="s">
        <v>764</v>
      </c>
      <c r="E31" t="s">
        <v>301</v>
      </c>
      <c r="H31" t="s">
        <v>765</v>
      </c>
      <c r="L31" t="s">
        <v>766</v>
      </c>
      <c r="P31" s="9">
        <v>51775000</v>
      </c>
      <c r="T31" s="9">
        <v>51362786</v>
      </c>
      <c r="X31" s="9">
        <v>51775000</v>
      </c>
    </row>
    <row r="32" spans="1:24" ht="15">
      <c r="A32" t="s">
        <v>767</v>
      </c>
      <c r="C32" t="s">
        <v>768</v>
      </c>
      <c r="E32" t="s">
        <v>459</v>
      </c>
      <c r="H32" t="s">
        <v>719</v>
      </c>
      <c r="L32" t="s">
        <v>731</v>
      </c>
      <c r="P32" s="9">
        <v>26425000</v>
      </c>
      <c r="T32" s="9">
        <v>25926258</v>
      </c>
      <c r="X32" s="9">
        <v>26425000</v>
      </c>
    </row>
    <row r="33" spans="1:24" ht="15">
      <c r="A33" t="s">
        <v>769</v>
      </c>
      <c r="C33" t="s">
        <v>770</v>
      </c>
      <c r="E33" t="s">
        <v>373</v>
      </c>
      <c r="H33" t="s">
        <v>771</v>
      </c>
      <c r="L33" t="s">
        <v>772</v>
      </c>
      <c r="P33" s="9">
        <v>41250000</v>
      </c>
      <c r="T33" s="9">
        <v>40929816</v>
      </c>
      <c r="X33" s="9">
        <v>41250000</v>
      </c>
    </row>
    <row r="34" spans="1:24" ht="15">
      <c r="A34" t="s">
        <v>773</v>
      </c>
      <c r="C34" t="s">
        <v>774</v>
      </c>
      <c r="E34" t="s">
        <v>301</v>
      </c>
      <c r="H34" t="s">
        <v>765</v>
      </c>
      <c r="L34" t="s">
        <v>775</v>
      </c>
      <c r="P34" s="9">
        <v>75000000</v>
      </c>
      <c r="T34" s="9">
        <v>75000000</v>
      </c>
      <c r="X34" s="9">
        <v>76229058</v>
      </c>
    </row>
    <row r="35" spans="1:24" ht="15">
      <c r="A35" t="s">
        <v>937</v>
      </c>
      <c r="C35" t="s">
        <v>938</v>
      </c>
      <c r="E35" t="s">
        <v>451</v>
      </c>
      <c r="H35" t="s">
        <v>696</v>
      </c>
      <c r="L35" t="s">
        <v>939</v>
      </c>
      <c r="P35" s="9">
        <v>18270159</v>
      </c>
      <c r="T35" s="9">
        <v>18101798</v>
      </c>
      <c r="X35" s="9">
        <v>18201646</v>
      </c>
    </row>
    <row r="36" spans="1:24" ht="15">
      <c r="A36" t="s">
        <v>776</v>
      </c>
      <c r="C36" t="s">
        <v>777</v>
      </c>
      <c r="E36" t="s">
        <v>380</v>
      </c>
      <c r="H36" t="s">
        <v>778</v>
      </c>
      <c r="L36" t="s">
        <v>711</v>
      </c>
      <c r="P36" s="9">
        <v>56750000</v>
      </c>
      <c r="T36" s="9">
        <v>56202295</v>
      </c>
      <c r="X36" s="9">
        <v>56087727</v>
      </c>
    </row>
    <row r="37" spans="1:24" ht="15">
      <c r="A37" t="s">
        <v>940</v>
      </c>
      <c r="C37" t="s">
        <v>941</v>
      </c>
      <c r="E37" t="s">
        <v>380</v>
      </c>
      <c r="H37" t="s">
        <v>942</v>
      </c>
      <c r="L37" t="s">
        <v>943</v>
      </c>
      <c r="P37" s="9">
        <v>14798077</v>
      </c>
      <c r="T37" s="9">
        <v>14613655</v>
      </c>
      <c r="X37" s="9">
        <v>15029371</v>
      </c>
    </row>
    <row r="38" spans="1:24" ht="15">
      <c r="A38" t="s">
        <v>779</v>
      </c>
      <c r="C38" t="s">
        <v>780</v>
      </c>
      <c r="E38" t="s">
        <v>373</v>
      </c>
      <c r="H38" t="s">
        <v>781</v>
      </c>
      <c r="L38" t="s">
        <v>782</v>
      </c>
      <c r="P38" s="9">
        <v>12862500</v>
      </c>
      <c r="T38" s="9">
        <v>12441130</v>
      </c>
      <c r="X38" s="9">
        <v>12862500</v>
      </c>
    </row>
    <row r="40" spans="1:24" ht="15">
      <c r="A40" s="2" t="s">
        <v>786</v>
      </c>
      <c r="T40" s="9">
        <v>416812665</v>
      </c>
      <c r="X40" s="9">
        <v>392831328</v>
      </c>
    </row>
    <row r="42" spans="1:5" ht="15" customHeight="1">
      <c r="A42" s="3" t="s">
        <v>944</v>
      </c>
      <c r="B42" s="3"/>
      <c r="C42" s="3"/>
      <c r="D42" s="3"/>
      <c r="E42" s="3"/>
    </row>
    <row r="43" spans="1:24" ht="15">
      <c r="A43" t="s">
        <v>788</v>
      </c>
      <c r="C43" t="s">
        <v>789</v>
      </c>
      <c r="E43" t="s">
        <v>297</v>
      </c>
      <c r="H43" t="s">
        <v>765</v>
      </c>
      <c r="L43" t="s">
        <v>775</v>
      </c>
      <c r="P43" s="9">
        <v>8930000</v>
      </c>
      <c r="T43" s="9">
        <v>8844669</v>
      </c>
      <c r="X43" s="9">
        <v>8831201</v>
      </c>
    </row>
    <row r="44" spans="1:24" ht="15">
      <c r="A44" t="s">
        <v>790</v>
      </c>
      <c r="C44" t="s">
        <v>791</v>
      </c>
      <c r="E44" t="s">
        <v>320</v>
      </c>
      <c r="H44" t="s">
        <v>792</v>
      </c>
      <c r="L44" t="s">
        <v>27</v>
      </c>
      <c r="P44" s="9">
        <v>32675553</v>
      </c>
      <c r="T44" s="9">
        <v>32055101</v>
      </c>
      <c r="X44" s="9">
        <v>32675553</v>
      </c>
    </row>
    <row r="45" spans="1:24" ht="39.75" customHeight="1">
      <c r="A45" t="s">
        <v>793</v>
      </c>
      <c r="C45" t="s">
        <v>794</v>
      </c>
      <c r="E45" t="s">
        <v>380</v>
      </c>
      <c r="H45" s="4" t="s">
        <v>945</v>
      </c>
      <c r="I45" s="4" t="s">
        <v>730</v>
      </c>
      <c r="L45" t="s">
        <v>27</v>
      </c>
      <c r="P45" s="9">
        <v>11035083</v>
      </c>
      <c r="T45" s="9">
        <v>10937329</v>
      </c>
      <c r="X45" s="9">
        <v>10538501</v>
      </c>
    </row>
    <row r="46" spans="1:24" ht="39.75" customHeight="1">
      <c r="A46" t="s">
        <v>796</v>
      </c>
      <c r="C46" t="s">
        <v>797</v>
      </c>
      <c r="E46" t="s">
        <v>336</v>
      </c>
      <c r="H46" s="4" t="s">
        <v>798</v>
      </c>
      <c r="I46" s="4" t="s">
        <v>730</v>
      </c>
      <c r="L46" t="s">
        <v>760</v>
      </c>
      <c r="O46" t="s">
        <v>740</v>
      </c>
      <c r="P46" s="9">
        <v>8375600</v>
      </c>
      <c r="T46" s="9">
        <v>12306414</v>
      </c>
      <c r="X46" s="9">
        <v>10855976</v>
      </c>
    </row>
    <row r="47" spans="1:24" ht="15">
      <c r="A47" t="s">
        <v>799</v>
      </c>
      <c r="C47" t="s">
        <v>800</v>
      </c>
      <c r="E47" t="s">
        <v>345</v>
      </c>
      <c r="H47" t="s">
        <v>792</v>
      </c>
      <c r="L47" t="s">
        <v>27</v>
      </c>
      <c r="P47" s="9">
        <v>26500000</v>
      </c>
      <c r="T47" s="9">
        <v>26617239</v>
      </c>
      <c r="X47" s="9">
        <v>26309750</v>
      </c>
    </row>
    <row r="48" spans="1:24" ht="15">
      <c r="A48" t="s">
        <v>802</v>
      </c>
      <c r="C48" t="s">
        <v>803</v>
      </c>
      <c r="E48" t="s">
        <v>394</v>
      </c>
      <c r="H48" t="s">
        <v>759</v>
      </c>
      <c r="L48" t="s">
        <v>27</v>
      </c>
      <c r="P48" s="9">
        <v>13300000</v>
      </c>
      <c r="T48" s="9">
        <v>13090281</v>
      </c>
      <c r="X48" s="9">
        <v>13300000</v>
      </c>
    </row>
    <row r="50" spans="1:24" ht="15">
      <c r="A50" s="2" t="s">
        <v>806</v>
      </c>
      <c r="T50" s="9">
        <v>103851033</v>
      </c>
      <c r="X50" s="9">
        <v>102510981</v>
      </c>
    </row>
    <row r="52" spans="1:3" ht="15">
      <c r="A52" s="1" t="s">
        <v>946</v>
      </c>
      <c r="B52" s="1"/>
      <c r="C52" s="1"/>
    </row>
    <row r="53" spans="1:24" ht="15">
      <c r="A53" t="s">
        <v>808</v>
      </c>
      <c r="C53" t="s">
        <v>27</v>
      </c>
      <c r="E53" t="s">
        <v>336</v>
      </c>
      <c r="H53" t="s">
        <v>809</v>
      </c>
      <c r="L53" t="s">
        <v>27</v>
      </c>
      <c r="P53" s="9">
        <v>211</v>
      </c>
      <c r="T53" s="9">
        <v>500000</v>
      </c>
      <c r="X53" s="9">
        <v>128457</v>
      </c>
    </row>
    <row r="54" spans="1:24" ht="15">
      <c r="A54" t="s">
        <v>810</v>
      </c>
      <c r="C54" t="s">
        <v>27</v>
      </c>
      <c r="E54" t="s">
        <v>297</v>
      </c>
      <c r="H54" t="s">
        <v>27</v>
      </c>
      <c r="L54" t="s">
        <v>27</v>
      </c>
      <c r="P54" s="9">
        <v>949</v>
      </c>
      <c r="T54" s="9">
        <v>949050</v>
      </c>
      <c r="X54" s="9">
        <v>1081633</v>
      </c>
    </row>
    <row r="55" spans="1:24" ht="15">
      <c r="A55" t="s">
        <v>811</v>
      </c>
      <c r="C55" t="s">
        <v>27</v>
      </c>
      <c r="E55" t="s">
        <v>291</v>
      </c>
      <c r="H55" t="s">
        <v>812</v>
      </c>
      <c r="L55" t="s">
        <v>27</v>
      </c>
      <c r="P55" s="9">
        <v>2375</v>
      </c>
      <c r="T55" s="9">
        <v>2088121</v>
      </c>
      <c r="X55" s="9">
        <v>2396892</v>
      </c>
    </row>
    <row r="56" spans="1:24" ht="15">
      <c r="A56" t="s">
        <v>813</v>
      </c>
      <c r="C56" t="s">
        <v>27</v>
      </c>
      <c r="E56" t="s">
        <v>345</v>
      </c>
      <c r="H56" t="s">
        <v>812</v>
      </c>
      <c r="L56" t="s">
        <v>27</v>
      </c>
      <c r="P56" s="9">
        <v>3591</v>
      </c>
      <c r="T56" t="s">
        <v>27</v>
      </c>
      <c r="X56" s="9">
        <v>32476</v>
      </c>
    </row>
    <row r="57" spans="1:24" ht="15">
      <c r="A57" t="s">
        <v>802</v>
      </c>
      <c r="C57" t="s">
        <v>27</v>
      </c>
      <c r="E57" t="s">
        <v>394</v>
      </c>
      <c r="H57" t="s">
        <v>27</v>
      </c>
      <c r="L57" t="s">
        <v>27</v>
      </c>
      <c r="P57" s="9">
        <v>1197</v>
      </c>
      <c r="T57" s="9">
        <v>1197000</v>
      </c>
      <c r="X57" s="9">
        <v>1404944</v>
      </c>
    </row>
    <row r="59" spans="1:24" ht="15" customHeight="1">
      <c r="A59" s="3" t="s">
        <v>814</v>
      </c>
      <c r="B59" s="3"/>
      <c r="C59" s="3"/>
      <c r="D59" s="3"/>
      <c r="E59" s="3"/>
      <c r="T59" s="9">
        <v>4734171</v>
      </c>
      <c r="X59" s="9">
        <v>5044402</v>
      </c>
    </row>
  </sheetData>
  <sheetProtection selectLockedCells="1" selectUnlockedCells="1"/>
  <mergeCells count="14">
    <mergeCell ref="A2:F2"/>
    <mergeCell ref="G5:H5"/>
    <mergeCell ref="K5:L5"/>
    <mergeCell ref="O5:P5"/>
    <mergeCell ref="S5:T5"/>
    <mergeCell ref="W5:X5"/>
    <mergeCell ref="A6:L6"/>
    <mergeCell ref="A7:E7"/>
    <mergeCell ref="S8:T8"/>
    <mergeCell ref="W8:X8"/>
    <mergeCell ref="A24:P24"/>
    <mergeCell ref="A42:E42"/>
    <mergeCell ref="A52:C52"/>
    <mergeCell ref="A59:E5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B29"/>
  <sheetViews>
    <sheetView workbookViewId="0" topLeftCell="A1">
      <selection activeCell="A1" sqref="A1"/>
    </sheetView>
  </sheetViews>
  <sheetFormatPr defaultColWidth="8.00390625" defaultRowHeight="15"/>
  <cols>
    <col min="1" max="1" width="67.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7" width="2.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36</v>
      </c>
      <c r="B2" s="1"/>
      <c r="C2" s="1"/>
      <c r="D2" s="1"/>
      <c r="E2" s="1"/>
      <c r="F2" s="1"/>
    </row>
    <row r="5" spans="3:28" ht="39.75" customHeight="1">
      <c r="C5" s="3" t="s">
        <v>37</v>
      </c>
      <c r="D5" s="3"/>
      <c r="E5" s="3"/>
      <c r="F5" s="3"/>
      <c r="G5" s="3"/>
      <c r="H5" s="3"/>
      <c r="K5" s="1" t="s">
        <v>38</v>
      </c>
      <c r="L5" s="1"/>
      <c r="M5" s="1"/>
      <c r="N5" s="1"/>
      <c r="O5" s="1"/>
      <c r="P5" s="1"/>
      <c r="Q5" s="1"/>
      <c r="R5" s="1"/>
      <c r="S5" s="1"/>
      <c r="T5" s="1"/>
      <c r="U5" s="1"/>
      <c r="V5" s="1"/>
      <c r="W5" s="1"/>
      <c r="X5" s="1"/>
      <c r="Y5" s="1"/>
      <c r="Z5" s="1"/>
      <c r="AA5" s="1"/>
      <c r="AB5" s="1"/>
    </row>
    <row r="6" spans="3:28" ht="15">
      <c r="C6" s="1" t="s">
        <v>39</v>
      </c>
      <c r="D6" s="1"/>
      <c r="G6" s="1" t="s">
        <v>40</v>
      </c>
      <c r="H6" s="1"/>
      <c r="K6" s="1" t="s">
        <v>39</v>
      </c>
      <c r="L6" s="1"/>
      <c r="O6" s="1" t="s">
        <v>40</v>
      </c>
      <c r="P6" s="1"/>
      <c r="S6" s="1" t="s">
        <v>41</v>
      </c>
      <c r="T6" s="1"/>
      <c r="W6" s="1" t="s">
        <v>42</v>
      </c>
      <c r="X6" s="1"/>
      <c r="AA6" s="1" t="s">
        <v>43</v>
      </c>
      <c r="AB6" s="1"/>
    </row>
    <row r="7" spans="3:28" ht="15">
      <c r="C7" s="1" t="s">
        <v>44</v>
      </c>
      <c r="D7" s="1"/>
      <c r="E7" s="1"/>
      <c r="F7" s="1"/>
      <c r="G7" s="1"/>
      <c r="H7" s="1"/>
      <c r="K7" s="5"/>
      <c r="L7" s="5"/>
      <c r="O7" s="5"/>
      <c r="P7" s="5"/>
      <c r="S7" s="5"/>
      <c r="T7" s="5"/>
      <c r="W7" s="5"/>
      <c r="X7" s="5"/>
      <c r="AA7" s="5"/>
      <c r="AB7" s="5"/>
    </row>
    <row r="8" spans="1:8" ht="15">
      <c r="A8" s="2" t="s">
        <v>45</v>
      </c>
      <c r="D8" s="8"/>
      <c r="E8" s="8"/>
      <c r="F8" s="8"/>
      <c r="G8" s="8"/>
      <c r="H8" s="8"/>
    </row>
    <row r="9" ht="15">
      <c r="A9" s="2" t="s">
        <v>46</v>
      </c>
    </row>
    <row r="10" spans="1:28" ht="15">
      <c r="A10" s="2" t="s">
        <v>47</v>
      </c>
      <c r="C10" s="6">
        <v>31869</v>
      </c>
      <c r="D10" s="6"/>
      <c r="G10" s="6">
        <v>35263</v>
      </c>
      <c r="H10" s="6"/>
      <c r="K10" s="6">
        <v>142071</v>
      </c>
      <c r="L10" s="6"/>
      <c r="O10" s="6">
        <v>161629</v>
      </c>
      <c r="P10" s="6"/>
      <c r="S10" s="6">
        <v>147936</v>
      </c>
      <c r="T10" s="6"/>
      <c r="W10" s="6">
        <v>129187</v>
      </c>
      <c r="X10" s="6"/>
      <c r="AA10" s="6">
        <v>113392</v>
      </c>
      <c r="AB10" s="6"/>
    </row>
    <row r="11" spans="1:28" ht="15">
      <c r="A11" s="2" t="s">
        <v>48</v>
      </c>
      <c r="D11" s="9">
        <v>18372</v>
      </c>
      <c r="E11" s="7">
        <v>-1</v>
      </c>
      <c r="H11" s="9">
        <v>20080</v>
      </c>
      <c r="I11" s="7">
        <v>-1</v>
      </c>
      <c r="L11" s="9">
        <v>77997</v>
      </c>
      <c r="M11" s="7">
        <v>-1</v>
      </c>
      <c r="P11" s="9">
        <v>79371</v>
      </c>
      <c r="T11" s="9">
        <v>76608</v>
      </c>
      <c r="X11" s="9">
        <v>62189</v>
      </c>
      <c r="AB11" s="9">
        <v>56323</v>
      </c>
    </row>
    <row r="12" spans="1:28" ht="15">
      <c r="A12" t="s">
        <v>49</v>
      </c>
      <c r="D12" s="9">
        <v>15041</v>
      </c>
      <c r="H12" s="9">
        <v>16832</v>
      </c>
      <c r="L12" s="9">
        <v>70615</v>
      </c>
      <c r="P12" s="9">
        <v>82258</v>
      </c>
      <c r="T12" s="9">
        <v>71329</v>
      </c>
      <c r="X12" s="9">
        <v>66998</v>
      </c>
      <c r="AB12" s="9">
        <v>57069</v>
      </c>
    </row>
    <row r="13" spans="1:28" ht="15">
      <c r="A13" t="s">
        <v>50</v>
      </c>
      <c r="D13" s="9">
        <v>9008</v>
      </c>
      <c r="H13" s="7">
        <v>-57587</v>
      </c>
      <c r="L13" s="7">
        <v>-51878</v>
      </c>
      <c r="P13" s="7">
        <v>-92504</v>
      </c>
      <c r="T13" s="9">
        <v>39655</v>
      </c>
      <c r="X13" s="9">
        <v>24780</v>
      </c>
      <c r="AB13" s="9">
        <v>6284</v>
      </c>
    </row>
    <row r="14" spans="1:28" ht="15">
      <c r="A14" t="s">
        <v>51</v>
      </c>
      <c r="D14" s="9">
        <v>24049</v>
      </c>
      <c r="H14" s="7">
        <v>-40755</v>
      </c>
      <c r="L14" s="9">
        <v>18737</v>
      </c>
      <c r="P14" s="7">
        <v>-10246</v>
      </c>
      <c r="T14" s="9">
        <v>110983</v>
      </c>
      <c r="X14" s="9">
        <v>91778</v>
      </c>
      <c r="AB14" s="9">
        <v>63353</v>
      </c>
    </row>
    <row r="15" ht="15">
      <c r="A15" s="2" t="s">
        <v>52</v>
      </c>
    </row>
    <row r="16" spans="1:28" ht="15">
      <c r="A16" t="s">
        <v>53</v>
      </c>
      <c r="D16" s="10">
        <v>9.11</v>
      </c>
      <c r="H16" s="10">
        <v>9.02</v>
      </c>
      <c r="L16" s="10">
        <v>9.05</v>
      </c>
      <c r="P16" s="10">
        <v>9.82</v>
      </c>
      <c r="T16" s="10">
        <v>11.03</v>
      </c>
      <c r="X16" s="10">
        <v>10.49</v>
      </c>
      <c r="AB16" s="10">
        <v>10.22</v>
      </c>
    </row>
    <row r="17" spans="1:28" ht="15">
      <c r="A17" t="s">
        <v>54</v>
      </c>
      <c r="D17" s="10">
        <v>0.21</v>
      </c>
      <c r="H17" s="10">
        <v>0.23</v>
      </c>
      <c r="L17" s="10">
        <v>0.99</v>
      </c>
      <c r="P17" s="10">
        <v>1.1</v>
      </c>
      <c r="T17" s="10">
        <v>1.06</v>
      </c>
      <c r="X17" s="10">
        <v>1.01</v>
      </c>
      <c r="AB17" s="10">
        <v>1.08</v>
      </c>
    </row>
    <row r="18" spans="1:28" ht="15">
      <c r="A18" s="4" t="s">
        <v>55</v>
      </c>
      <c r="D18" s="10">
        <v>0.13</v>
      </c>
      <c r="H18" s="11">
        <v>-0.79</v>
      </c>
      <c r="L18" s="11">
        <v>-0.73</v>
      </c>
      <c r="P18" s="11">
        <v>-1.24</v>
      </c>
      <c r="T18" s="10">
        <v>0.6000000000000001</v>
      </c>
      <c r="X18" s="10">
        <v>0.38</v>
      </c>
      <c r="AB18" s="10">
        <v>0.12</v>
      </c>
    </row>
    <row r="19" spans="1:28" ht="15">
      <c r="A19" t="s">
        <v>56</v>
      </c>
      <c r="D19" s="10">
        <v>0.34</v>
      </c>
      <c r="H19" s="11">
        <v>-0.56</v>
      </c>
      <c r="L19" s="10">
        <v>0.26</v>
      </c>
      <c r="P19" s="11">
        <v>-0.14</v>
      </c>
      <c r="T19" s="10">
        <v>1.66</v>
      </c>
      <c r="X19" s="10">
        <v>1.39</v>
      </c>
      <c r="AB19" s="10">
        <v>1.2</v>
      </c>
    </row>
    <row r="20" spans="1:28" ht="15">
      <c r="A20" t="s">
        <v>57</v>
      </c>
      <c r="D20" s="10">
        <v>0.28</v>
      </c>
      <c r="H20" s="10">
        <v>0.28</v>
      </c>
      <c r="L20" s="10">
        <v>1.11</v>
      </c>
      <c r="P20" s="10">
        <v>1.11</v>
      </c>
      <c r="T20" s="10">
        <v>1.15</v>
      </c>
      <c r="X20" s="10">
        <v>1.12</v>
      </c>
      <c r="AB20" s="10">
        <v>1.13</v>
      </c>
    </row>
    <row r="21" ht="15">
      <c r="A21" s="2" t="s">
        <v>58</v>
      </c>
    </row>
    <row r="22" spans="1:28" ht="15">
      <c r="A22" s="2" t="s">
        <v>59</v>
      </c>
      <c r="D22" s="9">
        <v>1385612</v>
      </c>
      <c r="H22" s="9">
        <v>1299520</v>
      </c>
      <c r="L22" s="9">
        <v>1238936</v>
      </c>
      <c r="P22" s="9">
        <v>1368778</v>
      </c>
      <c r="T22" s="9">
        <v>1411827</v>
      </c>
      <c r="X22" s="9">
        <v>1153327</v>
      </c>
      <c r="AB22" s="9">
        <v>1018968</v>
      </c>
    </row>
    <row r="23" spans="1:28" ht="15">
      <c r="A23" s="2" t="s">
        <v>60</v>
      </c>
      <c r="D23" s="9">
        <v>1325544</v>
      </c>
      <c r="H23" s="9">
        <v>1261884</v>
      </c>
      <c r="L23" s="9">
        <v>1153680</v>
      </c>
      <c r="P23" s="9">
        <v>1299048</v>
      </c>
      <c r="T23" s="9">
        <v>1318055</v>
      </c>
      <c r="X23" s="9">
        <v>1078176</v>
      </c>
      <c r="AB23" s="9">
        <v>990480</v>
      </c>
    </row>
    <row r="24" spans="1:28" ht="15">
      <c r="A24" t="s">
        <v>61</v>
      </c>
      <c r="D24" s="9">
        <v>651706</v>
      </c>
      <c r="H24" s="9">
        <v>601479</v>
      </c>
      <c r="L24" s="9">
        <v>559589</v>
      </c>
      <c r="P24" s="9">
        <v>602865</v>
      </c>
      <c r="T24" s="9">
        <v>526668</v>
      </c>
      <c r="X24" s="9">
        <v>363900</v>
      </c>
      <c r="AB24" s="9">
        <v>294452</v>
      </c>
    </row>
    <row r="25" spans="1:28" ht="15">
      <c r="A25" s="2" t="s">
        <v>62</v>
      </c>
      <c r="D25" s="9">
        <v>647519</v>
      </c>
      <c r="H25" s="9">
        <v>647309</v>
      </c>
      <c r="L25" s="9">
        <v>643367</v>
      </c>
      <c r="P25" s="9">
        <v>716591</v>
      </c>
      <c r="T25" s="9">
        <v>828010</v>
      </c>
      <c r="X25" s="9">
        <v>697506</v>
      </c>
      <c r="AB25" s="9">
        <v>669717</v>
      </c>
    </row>
    <row r="26" ht="15">
      <c r="A26" s="2" t="s">
        <v>63</v>
      </c>
    </row>
    <row r="27" spans="1:28" ht="15">
      <c r="A27" s="2" t="s">
        <v>64</v>
      </c>
      <c r="D27" t="s">
        <v>65</v>
      </c>
      <c r="H27" t="s">
        <v>66</v>
      </c>
      <c r="I27" t="s">
        <v>25</v>
      </c>
      <c r="L27" t="s">
        <v>67</v>
      </c>
      <c r="P27" t="s">
        <v>68</v>
      </c>
      <c r="Q27" t="s">
        <v>25</v>
      </c>
      <c r="T27" t="s">
        <v>69</v>
      </c>
      <c r="X27" t="s">
        <v>70</v>
      </c>
      <c r="AB27" t="s">
        <v>71</v>
      </c>
    </row>
    <row r="28" spans="1:28" ht="15">
      <c r="A28" t="s">
        <v>72</v>
      </c>
      <c r="D28" s="9">
        <v>60</v>
      </c>
      <c r="H28" s="9">
        <v>62</v>
      </c>
      <c r="L28" s="9">
        <v>56</v>
      </c>
      <c r="P28" s="9">
        <v>61</v>
      </c>
      <c r="T28" s="9">
        <v>67</v>
      </c>
      <c r="X28" s="9">
        <v>61</v>
      </c>
      <c r="AB28" s="9">
        <v>54</v>
      </c>
    </row>
    <row r="29" spans="1:28" ht="15">
      <c r="A29" t="s">
        <v>73</v>
      </c>
      <c r="D29" t="s">
        <v>74</v>
      </c>
      <c r="H29" t="s">
        <v>75</v>
      </c>
      <c r="L29" t="s">
        <v>74</v>
      </c>
      <c r="P29" t="s">
        <v>76</v>
      </c>
      <c r="T29" t="s">
        <v>77</v>
      </c>
      <c r="X29" t="s">
        <v>78</v>
      </c>
      <c r="AB29" t="s">
        <v>79</v>
      </c>
    </row>
  </sheetData>
  <sheetProtection selectLockedCells="1" selectUnlockedCells="1"/>
  <mergeCells count="24">
    <mergeCell ref="A2:F2"/>
    <mergeCell ref="C5:H5"/>
    <mergeCell ref="K5:AB5"/>
    <mergeCell ref="C6:D6"/>
    <mergeCell ref="G6:H6"/>
    <mergeCell ref="K6:L6"/>
    <mergeCell ref="O6:P6"/>
    <mergeCell ref="S6:T6"/>
    <mergeCell ref="W6:X6"/>
    <mergeCell ref="AA6:AB6"/>
    <mergeCell ref="C7:H7"/>
    <mergeCell ref="K7:L7"/>
    <mergeCell ref="O7:P7"/>
    <mergeCell ref="S7:T7"/>
    <mergeCell ref="W7:X7"/>
    <mergeCell ref="AA7:AB7"/>
    <mergeCell ref="D8:H8"/>
    <mergeCell ref="C10:D10"/>
    <mergeCell ref="G10:H10"/>
    <mergeCell ref="K10:L10"/>
    <mergeCell ref="O10:P10"/>
    <mergeCell ref="S10:T10"/>
    <mergeCell ref="W10:X10"/>
    <mergeCell ref="AA10:AB1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X76"/>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1.7109375" style="0" customWidth="1"/>
    <col min="4" max="4" width="8.7109375" style="0" customWidth="1"/>
    <col min="5" max="5" width="41.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926</v>
      </c>
      <c r="B2" s="1"/>
      <c r="C2" s="1"/>
      <c r="D2" s="1"/>
      <c r="E2" s="1"/>
      <c r="F2" s="1"/>
    </row>
    <row r="5" spans="1:24" ht="39.75" customHeight="1">
      <c r="A5" s="2" t="s">
        <v>672</v>
      </c>
      <c r="C5" s="15" t="s">
        <v>673</v>
      </c>
      <c r="E5" s="2" t="s">
        <v>674</v>
      </c>
      <c r="G5" s="3" t="s">
        <v>675</v>
      </c>
      <c r="H5" s="3"/>
      <c r="K5" s="3" t="s">
        <v>676</v>
      </c>
      <c r="L5" s="3"/>
      <c r="O5" s="3" t="s">
        <v>677</v>
      </c>
      <c r="P5" s="3"/>
      <c r="S5" s="1" t="s">
        <v>678</v>
      </c>
      <c r="T5" s="1"/>
      <c r="W5" s="3" t="s">
        <v>679</v>
      </c>
      <c r="X5" s="3"/>
    </row>
    <row r="6" spans="1:21" ht="15">
      <c r="A6" s="1" t="s">
        <v>947</v>
      </c>
      <c r="B6" s="1"/>
      <c r="C6" s="1"/>
      <c r="D6" s="1"/>
      <c r="E6" s="1"/>
      <c r="F6" s="1"/>
      <c r="G6" s="1"/>
      <c r="H6" s="1"/>
      <c r="I6" s="1"/>
      <c r="J6" s="1"/>
      <c r="K6" s="1"/>
      <c r="L6" s="1"/>
      <c r="M6" s="1"/>
      <c r="N6" s="1"/>
      <c r="O6" s="1"/>
      <c r="P6" s="1"/>
      <c r="Q6" s="1"/>
      <c r="R6" s="1"/>
      <c r="S6" s="1"/>
      <c r="T6" s="1"/>
      <c r="U6" s="2"/>
    </row>
    <row r="7" spans="1:24" ht="39.75" customHeight="1">
      <c r="A7" t="s">
        <v>816</v>
      </c>
      <c r="C7" t="s">
        <v>817</v>
      </c>
      <c r="E7" s="4" t="s">
        <v>785</v>
      </c>
      <c r="H7" t="s">
        <v>27</v>
      </c>
      <c r="L7" t="s">
        <v>27</v>
      </c>
      <c r="P7" s="9">
        <v>753</v>
      </c>
      <c r="S7" s="5" t="s">
        <v>119</v>
      </c>
      <c r="T7" s="5"/>
      <c r="W7" s="5" t="s">
        <v>119</v>
      </c>
      <c r="X7" s="5"/>
    </row>
    <row r="8" spans="1:24" ht="15">
      <c r="A8" t="s">
        <v>810</v>
      </c>
      <c r="C8" t="s">
        <v>27</v>
      </c>
      <c r="E8" t="s">
        <v>297</v>
      </c>
      <c r="H8" t="s">
        <v>27</v>
      </c>
      <c r="L8" t="s">
        <v>27</v>
      </c>
      <c r="P8" s="9">
        <v>1</v>
      </c>
      <c r="T8" s="9">
        <v>950</v>
      </c>
      <c r="X8" s="9">
        <v>1083</v>
      </c>
    </row>
    <row r="9" spans="1:24" ht="15">
      <c r="A9" t="s">
        <v>819</v>
      </c>
      <c r="C9" t="s">
        <v>820</v>
      </c>
      <c r="E9" t="s">
        <v>304</v>
      </c>
      <c r="H9" t="s">
        <v>27</v>
      </c>
      <c r="L9" t="s">
        <v>27</v>
      </c>
      <c r="P9" s="9">
        <v>933</v>
      </c>
      <c r="T9" s="9">
        <v>586975</v>
      </c>
      <c r="X9" s="9">
        <v>1192535</v>
      </c>
    </row>
    <row r="10" spans="1:24" ht="15">
      <c r="A10" t="s">
        <v>821</v>
      </c>
      <c r="C10" t="s">
        <v>27</v>
      </c>
      <c r="E10" t="s">
        <v>307</v>
      </c>
      <c r="H10" t="s">
        <v>27</v>
      </c>
      <c r="L10" t="s">
        <v>27</v>
      </c>
      <c r="P10" s="9">
        <v>1333330</v>
      </c>
      <c r="T10" s="9">
        <v>3000000</v>
      </c>
      <c r="X10" t="s">
        <v>27</v>
      </c>
    </row>
    <row r="11" spans="1:24" ht="39.75" customHeight="1">
      <c r="A11" s="4" t="s">
        <v>823</v>
      </c>
      <c r="C11" t="s">
        <v>27</v>
      </c>
      <c r="E11" t="s">
        <v>316</v>
      </c>
      <c r="H11" t="s">
        <v>27</v>
      </c>
      <c r="L11" t="s">
        <v>27</v>
      </c>
      <c r="P11" s="9">
        <v>137923</v>
      </c>
      <c r="T11" s="9">
        <v>2111588</v>
      </c>
      <c r="X11" t="s">
        <v>27</v>
      </c>
    </row>
    <row r="12" spans="1:24" ht="15">
      <c r="A12" t="s">
        <v>824</v>
      </c>
      <c r="C12" t="s">
        <v>27</v>
      </c>
      <c r="E12" t="s">
        <v>320</v>
      </c>
      <c r="H12" t="s">
        <v>27</v>
      </c>
      <c r="L12" t="s">
        <v>27</v>
      </c>
      <c r="P12" s="9">
        <v>23600</v>
      </c>
      <c r="T12" s="9">
        <v>2360000</v>
      </c>
      <c r="X12" s="9">
        <v>5194738</v>
      </c>
    </row>
    <row r="13" spans="1:24" ht="15">
      <c r="A13" t="s">
        <v>825</v>
      </c>
      <c r="C13" t="s">
        <v>27</v>
      </c>
      <c r="E13" t="s">
        <v>323</v>
      </c>
      <c r="H13" t="s">
        <v>27</v>
      </c>
      <c r="L13" t="s">
        <v>27</v>
      </c>
      <c r="P13" s="9">
        <v>1745639</v>
      </c>
      <c r="T13" s="9">
        <v>1745639</v>
      </c>
      <c r="X13" s="9">
        <v>3637907</v>
      </c>
    </row>
    <row r="14" spans="1:24" ht="15">
      <c r="A14" t="s">
        <v>811</v>
      </c>
      <c r="C14" t="s">
        <v>27</v>
      </c>
      <c r="E14" t="s">
        <v>291</v>
      </c>
      <c r="H14" t="s">
        <v>27</v>
      </c>
      <c r="L14" t="s">
        <v>27</v>
      </c>
      <c r="P14" s="9">
        <v>2375</v>
      </c>
      <c r="T14" t="s">
        <v>27</v>
      </c>
      <c r="X14" s="9">
        <v>2671422</v>
      </c>
    </row>
    <row r="15" spans="1:24" ht="15">
      <c r="A15" t="s">
        <v>826</v>
      </c>
      <c r="C15" t="s">
        <v>27</v>
      </c>
      <c r="E15" t="s">
        <v>313</v>
      </c>
      <c r="H15" t="s">
        <v>27</v>
      </c>
      <c r="L15" t="s">
        <v>27</v>
      </c>
      <c r="P15" s="9">
        <v>938399</v>
      </c>
      <c r="T15" s="9">
        <v>2513193</v>
      </c>
      <c r="X15" s="9">
        <v>25141220</v>
      </c>
    </row>
    <row r="16" spans="1:24" ht="15">
      <c r="A16" t="s">
        <v>948</v>
      </c>
      <c r="C16" t="s">
        <v>27</v>
      </c>
      <c r="E16" t="s">
        <v>348</v>
      </c>
      <c r="H16" t="s">
        <v>27</v>
      </c>
      <c r="L16" t="s">
        <v>27</v>
      </c>
      <c r="P16" s="9">
        <v>4277</v>
      </c>
      <c r="T16" s="9">
        <v>217635</v>
      </c>
      <c r="X16" s="9">
        <v>354555</v>
      </c>
    </row>
    <row r="17" spans="1:24" ht="15">
      <c r="A17" t="s">
        <v>813</v>
      </c>
      <c r="C17" t="s">
        <v>27</v>
      </c>
      <c r="E17" t="s">
        <v>345</v>
      </c>
      <c r="H17" t="s">
        <v>27</v>
      </c>
      <c r="L17" t="s">
        <v>27</v>
      </c>
      <c r="P17" s="9">
        <v>388378</v>
      </c>
      <c r="T17" t="s">
        <v>27</v>
      </c>
      <c r="X17" s="9">
        <v>3512420</v>
      </c>
    </row>
    <row r="18" spans="1:24" ht="15">
      <c r="A18" t="s">
        <v>828</v>
      </c>
      <c r="C18" t="s">
        <v>27</v>
      </c>
      <c r="E18" t="s">
        <v>336</v>
      </c>
      <c r="H18" t="s">
        <v>27</v>
      </c>
      <c r="L18" t="s">
        <v>27</v>
      </c>
      <c r="P18" s="9">
        <v>252014</v>
      </c>
      <c r="T18" s="9">
        <v>2265639</v>
      </c>
      <c r="X18" s="9">
        <v>1849783</v>
      </c>
    </row>
    <row r="19" spans="1:24" ht="15">
      <c r="A19" t="s">
        <v>829</v>
      </c>
      <c r="C19" t="s">
        <v>27</v>
      </c>
      <c r="E19" t="s">
        <v>323</v>
      </c>
      <c r="H19" t="s">
        <v>27</v>
      </c>
      <c r="L19" t="s">
        <v>27</v>
      </c>
      <c r="P19" s="9">
        <v>19</v>
      </c>
      <c r="T19" s="9">
        <v>493280</v>
      </c>
      <c r="X19" s="9">
        <v>526382</v>
      </c>
    </row>
    <row r="20" spans="1:24" ht="15">
      <c r="A20" t="s">
        <v>830</v>
      </c>
      <c r="C20" t="s">
        <v>27</v>
      </c>
      <c r="E20" t="s">
        <v>320</v>
      </c>
      <c r="H20" t="s">
        <v>27</v>
      </c>
      <c r="L20" t="s">
        <v>27</v>
      </c>
      <c r="P20" s="9">
        <v>1000000</v>
      </c>
      <c r="T20" s="9">
        <v>1000000</v>
      </c>
      <c r="X20" t="s">
        <v>27</v>
      </c>
    </row>
    <row r="21" spans="1:24" ht="39.75" customHeight="1">
      <c r="A21" s="4" t="s">
        <v>831</v>
      </c>
      <c r="C21" t="s">
        <v>27</v>
      </c>
      <c r="E21" t="s">
        <v>380</v>
      </c>
      <c r="H21" t="s">
        <v>27</v>
      </c>
      <c r="L21" t="s">
        <v>27</v>
      </c>
      <c r="P21" s="9">
        <v>3000</v>
      </c>
      <c r="T21" s="9">
        <v>3000000</v>
      </c>
      <c r="X21" s="9">
        <v>5959292</v>
      </c>
    </row>
    <row r="22" spans="1:24" ht="15">
      <c r="A22" t="s">
        <v>833</v>
      </c>
      <c r="C22" t="s">
        <v>27</v>
      </c>
      <c r="E22" t="s">
        <v>378</v>
      </c>
      <c r="H22" t="s">
        <v>27</v>
      </c>
      <c r="L22" t="s">
        <v>27</v>
      </c>
      <c r="P22" s="9">
        <v>100885</v>
      </c>
      <c r="T22" s="9">
        <v>238038</v>
      </c>
      <c r="X22" s="9">
        <v>908974</v>
      </c>
    </row>
    <row r="23" spans="1:24" ht="15">
      <c r="A23" s="4" t="s">
        <v>949</v>
      </c>
      <c r="C23" t="s">
        <v>27</v>
      </c>
      <c r="E23" t="s">
        <v>291</v>
      </c>
      <c r="H23" t="s">
        <v>27</v>
      </c>
      <c r="L23" t="s">
        <v>27</v>
      </c>
      <c r="P23" s="9">
        <v>1350000</v>
      </c>
      <c r="T23" s="9">
        <v>901263</v>
      </c>
      <c r="X23" s="9">
        <v>1223409</v>
      </c>
    </row>
    <row r="24" spans="1:24" ht="15">
      <c r="A24" t="s">
        <v>950</v>
      </c>
      <c r="C24" t="s">
        <v>27</v>
      </c>
      <c r="E24" t="s">
        <v>291</v>
      </c>
      <c r="H24" t="s">
        <v>27</v>
      </c>
      <c r="L24" t="s">
        <v>27</v>
      </c>
      <c r="P24" s="9">
        <v>150000</v>
      </c>
      <c r="T24" s="9">
        <v>142300</v>
      </c>
      <c r="X24" s="9">
        <v>2800010</v>
      </c>
    </row>
    <row r="25" spans="1:24" ht="15">
      <c r="A25" t="s">
        <v>802</v>
      </c>
      <c r="C25" t="s">
        <v>27</v>
      </c>
      <c r="E25" t="s">
        <v>394</v>
      </c>
      <c r="H25" t="s">
        <v>27</v>
      </c>
      <c r="L25" t="s">
        <v>27</v>
      </c>
      <c r="P25" s="9">
        <v>1330</v>
      </c>
      <c r="T25" s="9">
        <v>133000</v>
      </c>
      <c r="X25" s="9">
        <v>1022594</v>
      </c>
    </row>
    <row r="26" spans="1:24" ht="15">
      <c r="A26" t="s">
        <v>951</v>
      </c>
      <c r="C26" t="s">
        <v>27</v>
      </c>
      <c r="E26" t="s">
        <v>459</v>
      </c>
      <c r="H26" t="s">
        <v>27</v>
      </c>
      <c r="L26" t="s">
        <v>27</v>
      </c>
      <c r="P26" s="9">
        <v>211797</v>
      </c>
      <c r="T26" s="9">
        <v>793873</v>
      </c>
      <c r="X26" s="9">
        <v>8051139</v>
      </c>
    </row>
    <row r="28" spans="1:24" ht="15">
      <c r="A28" s="2" t="s">
        <v>952</v>
      </c>
      <c r="T28" s="9">
        <v>21503373</v>
      </c>
      <c r="X28" s="9">
        <v>64047463</v>
      </c>
    </row>
    <row r="30" spans="1:24" ht="15" customHeight="1">
      <c r="A30" s="3" t="s">
        <v>837</v>
      </c>
      <c r="B30" s="3"/>
      <c r="C30" s="3"/>
      <c r="D30" s="3"/>
      <c r="E30" s="3"/>
      <c r="T30" s="9">
        <v>805189545</v>
      </c>
      <c r="X30" s="9">
        <v>813467491</v>
      </c>
    </row>
    <row r="31" spans="1:5" ht="15">
      <c r="A31" s="8"/>
      <c r="B31" s="8"/>
      <c r="C31" s="8"/>
      <c r="D31" s="8"/>
      <c r="E31" s="8"/>
    </row>
    <row r="32" spans="1:5" ht="15" customHeight="1">
      <c r="A32" s="3" t="s">
        <v>953</v>
      </c>
      <c r="B32" s="3"/>
      <c r="C32" s="3"/>
      <c r="D32" s="3"/>
      <c r="E32" s="3"/>
    </row>
    <row r="33" ht="15">
      <c r="A33" s="2" t="s">
        <v>954</v>
      </c>
    </row>
    <row r="34" spans="1:24" ht="15">
      <c r="A34" t="s">
        <v>848</v>
      </c>
      <c r="C34" t="s">
        <v>849</v>
      </c>
      <c r="E34" t="s">
        <v>397</v>
      </c>
      <c r="H34" t="s">
        <v>781</v>
      </c>
      <c r="L34" t="s">
        <v>782</v>
      </c>
      <c r="P34" s="9">
        <v>23522250</v>
      </c>
      <c r="T34" s="9">
        <v>23114058</v>
      </c>
      <c r="X34" s="9">
        <v>23522250</v>
      </c>
    </row>
    <row r="35" spans="1:24" ht="15">
      <c r="A35" t="s">
        <v>850</v>
      </c>
      <c r="C35" t="s">
        <v>849</v>
      </c>
      <c r="E35" t="s">
        <v>397</v>
      </c>
      <c r="H35" t="s">
        <v>27</v>
      </c>
      <c r="L35" t="s">
        <v>27</v>
      </c>
      <c r="P35" s="9">
        <v>1942623</v>
      </c>
      <c r="T35" t="s">
        <v>27</v>
      </c>
      <c r="X35" t="s">
        <v>27</v>
      </c>
    </row>
    <row r="36" spans="1:24" ht="39.75" customHeight="1">
      <c r="A36" t="s">
        <v>851</v>
      </c>
      <c r="C36" t="s">
        <v>852</v>
      </c>
      <c r="E36" t="s">
        <v>397</v>
      </c>
      <c r="H36" s="4" t="s">
        <v>853</v>
      </c>
      <c r="I36" s="4" t="s">
        <v>854</v>
      </c>
      <c r="L36" t="s">
        <v>855</v>
      </c>
      <c r="P36" s="9">
        <v>4434295</v>
      </c>
      <c r="T36" s="9">
        <v>3357949</v>
      </c>
      <c r="X36" s="9">
        <v>3946523</v>
      </c>
    </row>
    <row r="37" spans="1:24" ht="15">
      <c r="A37" t="s">
        <v>856</v>
      </c>
      <c r="C37" t="s">
        <v>857</v>
      </c>
      <c r="E37" t="s">
        <v>373</v>
      </c>
      <c r="H37" t="s">
        <v>792</v>
      </c>
      <c r="L37" t="s">
        <v>731</v>
      </c>
      <c r="P37" s="9">
        <v>22764911</v>
      </c>
      <c r="T37" s="9">
        <v>22613930</v>
      </c>
      <c r="X37" s="9">
        <v>22764911</v>
      </c>
    </row>
    <row r="38" spans="1:24" ht="15">
      <c r="A38" t="s">
        <v>858</v>
      </c>
      <c r="C38" t="s">
        <v>955</v>
      </c>
      <c r="E38" t="s">
        <v>373</v>
      </c>
      <c r="H38" t="s">
        <v>792</v>
      </c>
      <c r="L38" t="s">
        <v>731</v>
      </c>
      <c r="P38" s="9">
        <v>3000000</v>
      </c>
      <c r="T38" s="9">
        <v>3000000</v>
      </c>
      <c r="X38" s="9">
        <v>3000000</v>
      </c>
    </row>
    <row r="40" spans="1:24" ht="15">
      <c r="A40" s="2" t="s">
        <v>748</v>
      </c>
      <c r="T40" s="9">
        <v>52085937</v>
      </c>
      <c r="X40" s="9">
        <v>53233684</v>
      </c>
    </row>
    <row r="42" ht="15">
      <c r="A42" s="2" t="s">
        <v>956</v>
      </c>
    </row>
    <row r="43" spans="1:24" ht="15">
      <c r="A43" t="s">
        <v>861</v>
      </c>
      <c r="C43" t="s">
        <v>862</v>
      </c>
      <c r="E43" t="s">
        <v>313</v>
      </c>
      <c r="H43" t="s">
        <v>722</v>
      </c>
      <c r="L43" t="s">
        <v>723</v>
      </c>
      <c r="P43" s="9">
        <v>18000000</v>
      </c>
      <c r="T43" s="9">
        <v>16960967</v>
      </c>
      <c r="X43" s="9">
        <v>15825060</v>
      </c>
    </row>
    <row r="44" spans="1:24" ht="15">
      <c r="A44" t="s">
        <v>863</v>
      </c>
      <c r="C44" t="s">
        <v>864</v>
      </c>
      <c r="E44" t="s">
        <v>320</v>
      </c>
      <c r="H44" t="s">
        <v>696</v>
      </c>
      <c r="L44" t="s">
        <v>697</v>
      </c>
      <c r="P44" s="9">
        <v>9409740</v>
      </c>
      <c r="T44" s="9">
        <v>9307548</v>
      </c>
      <c r="X44" s="9">
        <v>9409740</v>
      </c>
    </row>
    <row r="46" spans="1:24" ht="15">
      <c r="A46" s="2" t="s">
        <v>786</v>
      </c>
      <c r="T46" s="9">
        <v>26268515</v>
      </c>
      <c r="X46" s="9">
        <v>25234800</v>
      </c>
    </row>
    <row r="48" ht="15">
      <c r="A48" s="2" t="s">
        <v>957</v>
      </c>
    </row>
    <row r="49" spans="1:24" ht="39.75" customHeight="1">
      <c r="A49" s="4" t="s">
        <v>958</v>
      </c>
      <c r="C49" t="s">
        <v>867</v>
      </c>
      <c r="E49" t="s">
        <v>313</v>
      </c>
      <c r="H49" s="4" t="s">
        <v>868</v>
      </c>
      <c r="I49" s="4" t="s">
        <v>730</v>
      </c>
      <c r="L49" t="s">
        <v>27</v>
      </c>
      <c r="P49" s="9">
        <v>9858025</v>
      </c>
      <c r="T49" s="9">
        <v>8946674</v>
      </c>
      <c r="X49" s="9">
        <v>8995448</v>
      </c>
    </row>
    <row r="50" spans="1:24" ht="15">
      <c r="A50" t="s">
        <v>872</v>
      </c>
      <c r="C50" t="s">
        <v>873</v>
      </c>
      <c r="E50" t="s">
        <v>313</v>
      </c>
      <c r="H50" t="s">
        <v>27</v>
      </c>
      <c r="I50" s="7">
        <v>-6</v>
      </c>
      <c r="L50" t="s">
        <v>27</v>
      </c>
      <c r="P50" s="9">
        <v>14735238</v>
      </c>
      <c r="T50" s="9">
        <v>12340534</v>
      </c>
      <c r="X50" s="9">
        <v>2799695</v>
      </c>
    </row>
    <row r="51" spans="1:24" ht="39.75" customHeight="1">
      <c r="A51" t="s">
        <v>959</v>
      </c>
      <c r="C51" t="s">
        <v>875</v>
      </c>
      <c r="E51" t="s">
        <v>409</v>
      </c>
      <c r="H51" s="4" t="s">
        <v>876</v>
      </c>
      <c r="I51" s="4" t="s">
        <v>730</v>
      </c>
      <c r="L51" t="s">
        <v>27</v>
      </c>
      <c r="P51" s="9">
        <v>25297664</v>
      </c>
      <c r="T51" s="9">
        <v>36473119</v>
      </c>
      <c r="X51" s="9">
        <v>35416730</v>
      </c>
    </row>
    <row r="52" spans="1:24" ht="15">
      <c r="A52" t="s">
        <v>877</v>
      </c>
      <c r="C52" t="s">
        <v>878</v>
      </c>
      <c r="E52" t="s">
        <v>439</v>
      </c>
      <c r="H52" t="s">
        <v>801</v>
      </c>
      <c r="L52" t="s">
        <v>27</v>
      </c>
      <c r="P52" s="9">
        <v>28000000</v>
      </c>
      <c r="T52" s="9">
        <v>27841741</v>
      </c>
      <c r="X52" s="9">
        <v>27908663</v>
      </c>
    </row>
    <row r="54" spans="1:24" ht="15">
      <c r="A54" s="2" t="s">
        <v>806</v>
      </c>
      <c r="T54" s="9">
        <v>85602068</v>
      </c>
      <c r="X54" s="9">
        <v>75120536</v>
      </c>
    </row>
    <row r="56" ht="15">
      <c r="A56" s="2" t="s">
        <v>960</v>
      </c>
    </row>
    <row r="57" spans="1:24" ht="15">
      <c r="A57" t="s">
        <v>880</v>
      </c>
      <c r="C57" t="s">
        <v>27</v>
      </c>
      <c r="E57" t="s">
        <v>397</v>
      </c>
      <c r="H57" t="s">
        <v>27</v>
      </c>
      <c r="L57" t="s">
        <v>27</v>
      </c>
      <c r="P57" s="9">
        <v>53071</v>
      </c>
      <c r="T57" s="9">
        <v>20059340</v>
      </c>
      <c r="X57" s="9">
        <v>4287107</v>
      </c>
    </row>
    <row r="59" spans="1:3" ht="15">
      <c r="A59" s="1" t="s">
        <v>961</v>
      </c>
      <c r="B59" s="1"/>
      <c r="C59" s="1"/>
    </row>
    <row r="60" spans="1:24" ht="15">
      <c r="A60" t="s">
        <v>882</v>
      </c>
      <c r="C60" t="s">
        <v>27</v>
      </c>
      <c r="E60" t="s">
        <v>313</v>
      </c>
      <c r="H60" t="s">
        <v>27</v>
      </c>
      <c r="L60" t="s">
        <v>27</v>
      </c>
      <c r="P60" s="9">
        <v>859496</v>
      </c>
      <c r="T60" s="9">
        <v>30503493</v>
      </c>
      <c r="X60" s="9">
        <v>32115042</v>
      </c>
    </row>
    <row r="61" spans="1:24" ht="15">
      <c r="A61" t="s">
        <v>962</v>
      </c>
      <c r="C61" t="s">
        <v>27</v>
      </c>
      <c r="E61" t="s">
        <v>313</v>
      </c>
      <c r="H61" t="s">
        <v>27</v>
      </c>
      <c r="L61" t="s">
        <v>27</v>
      </c>
      <c r="P61" s="9">
        <v>37181</v>
      </c>
      <c r="T61" s="9">
        <v>10265972</v>
      </c>
      <c r="X61" s="9">
        <v>173844</v>
      </c>
    </row>
    <row r="62" spans="1:24" ht="15">
      <c r="A62" t="s">
        <v>884</v>
      </c>
      <c r="C62" t="s">
        <v>27</v>
      </c>
      <c r="E62" t="s">
        <v>397</v>
      </c>
      <c r="H62" t="s">
        <v>27</v>
      </c>
      <c r="L62" t="s">
        <v>27</v>
      </c>
      <c r="P62" s="9">
        <v>11250</v>
      </c>
      <c r="T62" s="9">
        <v>1125000</v>
      </c>
      <c r="X62" s="9">
        <v>2330813</v>
      </c>
    </row>
    <row r="63" spans="1:24" ht="15">
      <c r="A63" t="s">
        <v>885</v>
      </c>
      <c r="C63" t="s">
        <v>27</v>
      </c>
      <c r="E63" t="s">
        <v>397</v>
      </c>
      <c r="H63" t="s">
        <v>27</v>
      </c>
      <c r="L63" t="s">
        <v>27</v>
      </c>
      <c r="P63" s="9">
        <v>11250</v>
      </c>
      <c r="T63" t="s">
        <v>27</v>
      </c>
      <c r="X63" t="s">
        <v>27</v>
      </c>
    </row>
    <row r="64" spans="1:24" ht="15">
      <c r="A64" t="s">
        <v>872</v>
      </c>
      <c r="C64" t="s">
        <v>27</v>
      </c>
      <c r="E64" t="s">
        <v>313</v>
      </c>
      <c r="H64" t="s">
        <v>27</v>
      </c>
      <c r="L64" t="s">
        <v>27</v>
      </c>
      <c r="P64" s="9">
        <v>104719</v>
      </c>
      <c r="T64" s="9">
        <v>21492822</v>
      </c>
      <c r="X64" t="s">
        <v>27</v>
      </c>
    </row>
    <row r="65" spans="1:24" ht="15">
      <c r="A65" t="s">
        <v>886</v>
      </c>
      <c r="C65" t="s">
        <v>887</v>
      </c>
      <c r="E65" t="s">
        <v>313</v>
      </c>
      <c r="H65" t="s">
        <v>27</v>
      </c>
      <c r="L65" t="s">
        <v>27</v>
      </c>
      <c r="P65" s="9">
        <v>15486</v>
      </c>
      <c r="T65" t="s">
        <v>27</v>
      </c>
      <c r="X65" t="s">
        <v>27</v>
      </c>
    </row>
    <row r="66" spans="1:24" ht="15">
      <c r="A66" t="s">
        <v>888</v>
      </c>
      <c r="C66" t="s">
        <v>27</v>
      </c>
      <c r="E66" t="s">
        <v>320</v>
      </c>
      <c r="H66" t="s">
        <v>27</v>
      </c>
      <c r="L66" t="s">
        <v>27</v>
      </c>
      <c r="P66" s="9">
        <v>143668</v>
      </c>
      <c r="T66" s="9">
        <v>11960702</v>
      </c>
      <c r="X66" s="9">
        <v>13112260</v>
      </c>
    </row>
    <row r="67" spans="1:24" ht="15">
      <c r="A67" s="4" t="s">
        <v>963</v>
      </c>
      <c r="C67" t="s">
        <v>27</v>
      </c>
      <c r="E67" t="s">
        <v>409</v>
      </c>
      <c r="H67" t="s">
        <v>27</v>
      </c>
      <c r="L67" t="s">
        <v>27</v>
      </c>
      <c r="P67" s="9">
        <v>113610</v>
      </c>
      <c r="T67" t="s">
        <v>27</v>
      </c>
      <c r="X67" t="s">
        <v>27</v>
      </c>
    </row>
    <row r="68" spans="1:24" ht="15">
      <c r="A68" t="s">
        <v>964</v>
      </c>
      <c r="C68" t="s">
        <v>27</v>
      </c>
      <c r="E68" t="s">
        <v>409</v>
      </c>
      <c r="H68" t="s">
        <v>27</v>
      </c>
      <c r="L68" t="s">
        <v>27</v>
      </c>
      <c r="P68" s="9">
        <v>119603</v>
      </c>
      <c r="T68" t="s">
        <v>27</v>
      </c>
      <c r="X68" t="s">
        <v>27</v>
      </c>
    </row>
    <row r="69" spans="1:24" ht="15">
      <c r="A69" t="s">
        <v>894</v>
      </c>
      <c r="C69" t="s">
        <v>27</v>
      </c>
      <c r="E69" t="s">
        <v>439</v>
      </c>
      <c r="H69" t="s">
        <v>27</v>
      </c>
      <c r="L69" t="s">
        <v>27</v>
      </c>
      <c r="P69" s="9">
        <v>16800</v>
      </c>
      <c r="T69" s="9">
        <v>2721600</v>
      </c>
      <c r="X69" s="9">
        <v>6989362</v>
      </c>
    </row>
    <row r="70" spans="1:24" ht="15">
      <c r="A70" t="s">
        <v>880</v>
      </c>
      <c r="C70" t="s">
        <v>27</v>
      </c>
      <c r="E70" t="s">
        <v>397</v>
      </c>
      <c r="H70" t="s">
        <v>27</v>
      </c>
      <c r="L70" t="s">
        <v>27</v>
      </c>
      <c r="P70" s="9">
        <v>53071</v>
      </c>
      <c r="T70" s="9">
        <v>202620</v>
      </c>
      <c r="X70" t="s">
        <v>27</v>
      </c>
    </row>
    <row r="71" spans="1:24" ht="15">
      <c r="A71" t="s">
        <v>856</v>
      </c>
      <c r="C71" t="s">
        <v>27</v>
      </c>
      <c r="E71" t="s">
        <v>373</v>
      </c>
      <c r="H71" t="s">
        <v>27</v>
      </c>
      <c r="L71" t="s">
        <v>27</v>
      </c>
      <c r="P71" s="9">
        <v>491755</v>
      </c>
      <c r="T71" s="9">
        <v>188837</v>
      </c>
      <c r="X71" s="9">
        <v>2595099</v>
      </c>
    </row>
    <row r="73" spans="1:24" ht="15">
      <c r="A73" s="1" t="s">
        <v>836</v>
      </c>
      <c r="B73" s="1"/>
      <c r="C73" s="1"/>
      <c r="T73" s="9">
        <v>78461046</v>
      </c>
      <c r="X73" s="9">
        <v>57316420</v>
      </c>
    </row>
    <row r="74" spans="1:3" ht="15">
      <c r="A74" s="8"/>
      <c r="B74" s="8"/>
      <c r="C74" s="8"/>
    </row>
    <row r="75" spans="1:24" ht="15" customHeight="1">
      <c r="A75" s="3" t="s">
        <v>896</v>
      </c>
      <c r="B75" s="3"/>
      <c r="C75" s="3"/>
      <c r="D75" s="3"/>
      <c r="E75" s="3"/>
      <c r="T75" s="9">
        <v>262476906</v>
      </c>
      <c r="X75" s="9">
        <v>215192547</v>
      </c>
    </row>
    <row r="76" spans="1:5" ht="15">
      <c r="A76" s="8"/>
      <c r="B76" s="8"/>
      <c r="C76" s="8"/>
      <c r="D76" s="8"/>
      <c r="E76" s="8"/>
    </row>
  </sheetData>
  <sheetProtection selectLockedCells="1" selectUnlockedCells="1"/>
  <mergeCells count="17">
    <mergeCell ref="A2:F2"/>
    <mergeCell ref="G5:H5"/>
    <mergeCell ref="K5:L5"/>
    <mergeCell ref="O5:P5"/>
    <mergeCell ref="S5:T5"/>
    <mergeCell ref="W5:X5"/>
    <mergeCell ref="A6:T6"/>
    <mergeCell ref="S7:T7"/>
    <mergeCell ref="W7:X7"/>
    <mergeCell ref="A30:E30"/>
    <mergeCell ref="A31:E31"/>
    <mergeCell ref="A32:E32"/>
    <mergeCell ref="A59:C59"/>
    <mergeCell ref="A73:C73"/>
    <mergeCell ref="A74:C74"/>
    <mergeCell ref="A75:E75"/>
    <mergeCell ref="A76:E7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X44"/>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1.7109375" style="0" customWidth="1"/>
    <col min="4" max="4" width="8.7109375" style="0" customWidth="1"/>
    <col min="5" max="5" width="20.7109375" style="0" customWidth="1"/>
    <col min="6" max="7" width="8.7109375" style="0" customWidth="1"/>
    <col min="8" max="8" width="17.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926</v>
      </c>
      <c r="B2" s="1"/>
      <c r="C2" s="1"/>
      <c r="D2" s="1"/>
      <c r="E2" s="1"/>
      <c r="F2" s="1"/>
    </row>
    <row r="5" spans="1:24" ht="39.75" customHeight="1">
      <c r="A5" s="2" t="s">
        <v>672</v>
      </c>
      <c r="C5" s="15" t="s">
        <v>673</v>
      </c>
      <c r="E5" s="2" t="s">
        <v>674</v>
      </c>
      <c r="G5" s="3" t="s">
        <v>675</v>
      </c>
      <c r="H5" s="3"/>
      <c r="K5" s="3" t="s">
        <v>676</v>
      </c>
      <c r="L5" s="3"/>
      <c r="O5" s="3" t="s">
        <v>677</v>
      </c>
      <c r="P5" s="3"/>
      <c r="S5" s="1" t="s">
        <v>678</v>
      </c>
      <c r="T5" s="1"/>
      <c r="W5" s="1" t="s">
        <v>679</v>
      </c>
      <c r="X5" s="1"/>
    </row>
    <row r="6" spans="1:5" ht="15" customHeight="1">
      <c r="A6" s="3" t="s">
        <v>965</v>
      </c>
      <c r="B6" s="3"/>
      <c r="C6" s="3"/>
      <c r="D6" s="3"/>
      <c r="E6" s="3"/>
    </row>
    <row r="7" ht="15">
      <c r="A7" s="2" t="s">
        <v>966</v>
      </c>
    </row>
    <row r="8" spans="1:24" ht="39.75" customHeight="1">
      <c r="A8" t="s">
        <v>899</v>
      </c>
      <c r="C8" t="s">
        <v>900</v>
      </c>
      <c r="E8" t="s">
        <v>448</v>
      </c>
      <c r="H8" s="4" t="s">
        <v>901</v>
      </c>
      <c r="I8" s="4" t="s">
        <v>730</v>
      </c>
      <c r="L8" t="s">
        <v>697</v>
      </c>
      <c r="P8" s="9">
        <v>84606067</v>
      </c>
      <c r="S8" s="6">
        <v>83653689</v>
      </c>
      <c r="T8" s="6"/>
      <c r="W8" s="6">
        <v>68319399</v>
      </c>
      <c r="X8" s="6"/>
    </row>
    <row r="9" spans="1:24" ht="39.75" customHeight="1">
      <c r="A9" t="s">
        <v>902</v>
      </c>
      <c r="C9" t="s">
        <v>903</v>
      </c>
      <c r="E9" t="s">
        <v>451</v>
      </c>
      <c r="H9" s="4" t="s">
        <v>904</v>
      </c>
      <c r="I9" s="4" t="s">
        <v>730</v>
      </c>
      <c r="L9" t="s">
        <v>905</v>
      </c>
      <c r="P9" s="9">
        <v>26516321</v>
      </c>
      <c r="T9" s="9">
        <v>24845647</v>
      </c>
      <c r="X9" s="9">
        <v>26516321</v>
      </c>
    </row>
    <row r="11" spans="1:24" ht="15">
      <c r="A11" s="2" t="s">
        <v>748</v>
      </c>
      <c r="T11" s="9">
        <v>108499336</v>
      </c>
      <c r="X11" s="9">
        <v>94835720</v>
      </c>
    </row>
    <row r="13" ht="15">
      <c r="A13" s="2" t="s">
        <v>967</v>
      </c>
    </row>
    <row r="14" spans="1:24" ht="39.75" customHeight="1">
      <c r="A14" t="s">
        <v>902</v>
      </c>
      <c r="C14" t="s">
        <v>728</v>
      </c>
      <c r="E14" t="s">
        <v>451</v>
      </c>
      <c r="H14" s="4" t="s">
        <v>907</v>
      </c>
      <c r="I14" s="4" t="s">
        <v>730</v>
      </c>
      <c r="L14" t="s">
        <v>908</v>
      </c>
      <c r="P14" s="9">
        <v>8675815</v>
      </c>
      <c r="T14" s="9">
        <v>8675815</v>
      </c>
      <c r="X14" s="9">
        <v>7346315</v>
      </c>
    </row>
    <row r="16" ht="15">
      <c r="A16" s="2" t="s">
        <v>968</v>
      </c>
    </row>
    <row r="17" spans="1:24" ht="15">
      <c r="A17" t="s">
        <v>910</v>
      </c>
      <c r="C17" t="s">
        <v>27</v>
      </c>
      <c r="E17" t="s">
        <v>323</v>
      </c>
      <c r="H17" t="s">
        <v>27</v>
      </c>
      <c r="L17" t="s">
        <v>27</v>
      </c>
      <c r="P17" s="9">
        <v>143183</v>
      </c>
      <c r="T17" s="9">
        <v>14318325</v>
      </c>
      <c r="X17" s="9">
        <v>20151529</v>
      </c>
    </row>
    <row r="18" spans="1:24" ht="15">
      <c r="A18" t="s">
        <v>911</v>
      </c>
      <c r="C18" t="s">
        <v>27</v>
      </c>
      <c r="E18" t="s">
        <v>451</v>
      </c>
      <c r="H18" t="s">
        <v>912</v>
      </c>
      <c r="L18" t="s">
        <v>27</v>
      </c>
      <c r="P18" s="9">
        <v>103916</v>
      </c>
      <c r="T18" s="9">
        <v>7000000</v>
      </c>
      <c r="X18" t="s">
        <v>27</v>
      </c>
    </row>
    <row r="20" spans="1:24" ht="15">
      <c r="A20" s="2" t="s">
        <v>913</v>
      </c>
      <c r="T20" s="9">
        <v>21318325</v>
      </c>
      <c r="X20" s="9">
        <v>20151529</v>
      </c>
    </row>
    <row r="22" ht="15">
      <c r="A22" s="2" t="s">
        <v>969</v>
      </c>
    </row>
    <row r="23" spans="1:24" ht="15">
      <c r="A23" t="s">
        <v>910</v>
      </c>
      <c r="C23" t="s">
        <v>27</v>
      </c>
      <c r="E23" t="s">
        <v>323</v>
      </c>
      <c r="H23" t="s">
        <v>27</v>
      </c>
      <c r="L23" t="s">
        <v>27</v>
      </c>
      <c r="P23" s="9">
        <v>65933</v>
      </c>
      <c r="T23" s="9">
        <v>24761831</v>
      </c>
      <c r="X23" s="9">
        <v>2686073</v>
      </c>
    </row>
    <row r="24" spans="1:24" ht="15">
      <c r="A24" t="s">
        <v>915</v>
      </c>
      <c r="C24" t="s">
        <v>27</v>
      </c>
      <c r="E24" t="s">
        <v>448</v>
      </c>
      <c r="H24" t="s">
        <v>27</v>
      </c>
      <c r="L24" t="s">
        <v>27</v>
      </c>
      <c r="P24" s="9">
        <v>23141</v>
      </c>
      <c r="T24" s="9">
        <v>20824388</v>
      </c>
      <c r="X24" t="s">
        <v>27</v>
      </c>
    </row>
    <row r="25" spans="1:24" ht="15">
      <c r="A25" t="s">
        <v>911</v>
      </c>
      <c r="C25" t="s">
        <v>27</v>
      </c>
      <c r="E25" t="s">
        <v>451</v>
      </c>
      <c r="H25" t="s">
        <v>27</v>
      </c>
      <c r="L25" t="s">
        <v>27</v>
      </c>
      <c r="P25" s="9">
        <v>11100</v>
      </c>
      <c r="T25" s="9">
        <v>2211000</v>
      </c>
      <c r="X25" t="s">
        <v>27</v>
      </c>
    </row>
    <row r="27" spans="1:24" ht="15">
      <c r="A27" s="2" t="s">
        <v>916</v>
      </c>
      <c r="T27" s="9">
        <v>47797219</v>
      </c>
      <c r="X27" s="9">
        <v>2686073</v>
      </c>
    </row>
    <row r="29" spans="1:24" ht="15" customHeight="1">
      <c r="A29" s="3" t="s">
        <v>917</v>
      </c>
      <c r="B29" s="3"/>
      <c r="C29" s="3"/>
      <c r="D29" s="3"/>
      <c r="E29" s="3"/>
      <c r="T29" s="9">
        <v>186290695</v>
      </c>
      <c r="X29" s="9">
        <v>125019637</v>
      </c>
    </row>
    <row r="30" spans="1:5" ht="15">
      <c r="A30" s="8"/>
      <c r="B30" s="8"/>
      <c r="C30" s="8"/>
      <c r="D30" s="8"/>
      <c r="E30" s="8"/>
    </row>
    <row r="31" spans="1:24" ht="15">
      <c r="A31" s="2" t="s">
        <v>970</v>
      </c>
      <c r="T31" s="9">
        <v>1253957146</v>
      </c>
      <c r="X31" s="9">
        <v>1153679675</v>
      </c>
    </row>
    <row r="33" ht="15">
      <c r="A33" s="2" t="s">
        <v>971</v>
      </c>
    </row>
    <row r="34" spans="1:24" ht="15">
      <c r="A34" s="8" t="s">
        <v>972</v>
      </c>
      <c r="B34" s="8"/>
      <c r="C34" s="8"/>
      <c r="D34" s="8"/>
      <c r="E34" s="8"/>
      <c r="T34" s="9">
        <v>64897736</v>
      </c>
      <c r="X34" s="9">
        <v>64897736</v>
      </c>
    </row>
    <row r="35" spans="1:24" ht="15">
      <c r="A35" t="s">
        <v>921</v>
      </c>
      <c r="T35" s="9">
        <v>10719397</v>
      </c>
      <c r="X35" s="9">
        <v>10710377</v>
      </c>
    </row>
    <row r="37" spans="1:24" ht="15">
      <c r="A37" s="2" t="s">
        <v>922</v>
      </c>
      <c r="T37" s="9">
        <v>75617133</v>
      </c>
      <c r="X37" s="9">
        <v>75608113</v>
      </c>
    </row>
    <row r="39" spans="1:24" ht="15" customHeight="1">
      <c r="A39" s="3" t="s">
        <v>973</v>
      </c>
      <c r="B39" s="3"/>
      <c r="C39" s="3"/>
      <c r="D39" s="3"/>
      <c r="E39" s="3"/>
      <c r="S39" s="6">
        <v>1329574279</v>
      </c>
      <c r="T39" s="6"/>
      <c r="W39" s="6">
        <v>1229287788</v>
      </c>
      <c r="X39" s="6"/>
    </row>
    <row r="41" spans="1:24" ht="15" customHeight="1">
      <c r="A41" s="3" t="s">
        <v>974</v>
      </c>
      <c r="B41" s="3"/>
      <c r="C41" s="3"/>
      <c r="D41" s="3"/>
      <c r="E41" s="3"/>
      <c r="X41" s="7">
        <v>-585920932</v>
      </c>
    </row>
    <row r="42" spans="1:24" ht="15">
      <c r="A42" s="2" t="s">
        <v>925</v>
      </c>
      <c r="W42" s="6">
        <v>643366856</v>
      </c>
      <c r="X42" s="6"/>
    </row>
    <row r="44" spans="1:24" ht="15">
      <c r="A44" s="8"/>
      <c r="B44" s="8"/>
      <c r="C44" s="8"/>
      <c r="D44" s="8"/>
      <c r="E44" s="8"/>
      <c r="F44" s="8"/>
      <c r="G44" s="8"/>
      <c r="H44" s="8"/>
      <c r="I44" s="8"/>
      <c r="J44" s="8"/>
      <c r="K44" s="8"/>
      <c r="L44" s="8"/>
      <c r="M44" s="8"/>
      <c r="N44" s="8"/>
      <c r="O44" s="8"/>
      <c r="P44" s="8"/>
      <c r="Q44" s="8"/>
      <c r="R44" s="8"/>
      <c r="S44" s="8"/>
      <c r="T44" s="8"/>
      <c r="U44" s="8"/>
      <c r="V44" s="8"/>
      <c r="W44" s="8"/>
      <c r="X44" s="8"/>
    </row>
  </sheetData>
  <sheetProtection selectLockedCells="1" selectUnlockedCells="1"/>
  <mergeCells count="18">
    <mergeCell ref="A2:F2"/>
    <mergeCell ref="G5:H5"/>
    <mergeCell ref="K5:L5"/>
    <mergeCell ref="O5:P5"/>
    <mergeCell ref="S5:T5"/>
    <mergeCell ref="W5:X5"/>
    <mergeCell ref="A6:E6"/>
    <mergeCell ref="S8:T8"/>
    <mergeCell ref="W8:X8"/>
    <mergeCell ref="A29:E29"/>
    <mergeCell ref="A30:E30"/>
    <mergeCell ref="A34:E34"/>
    <mergeCell ref="A39:E39"/>
    <mergeCell ref="S39:T39"/>
    <mergeCell ref="W39:X39"/>
    <mergeCell ref="A41:E41"/>
    <mergeCell ref="W42:X42"/>
    <mergeCell ref="A44:X4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975</v>
      </c>
      <c r="B2" s="1"/>
      <c r="C2" s="1"/>
      <c r="D2" s="1"/>
      <c r="E2" s="1"/>
      <c r="F2" s="1"/>
    </row>
    <row r="5" spans="3:16" ht="15">
      <c r="C5" s="1" t="s">
        <v>976</v>
      </c>
      <c r="D5" s="1"/>
      <c r="E5" s="1"/>
      <c r="F5" s="1"/>
      <c r="G5" s="1"/>
      <c r="H5" s="1"/>
      <c r="K5" s="1" t="s">
        <v>977</v>
      </c>
      <c r="L5" s="1"/>
      <c r="M5" s="1"/>
      <c r="N5" s="1"/>
      <c r="O5" s="1"/>
      <c r="P5" s="1"/>
    </row>
    <row r="6" spans="1:16" ht="15">
      <c r="A6" s="2" t="s">
        <v>978</v>
      </c>
      <c r="C6" s="1" t="s">
        <v>678</v>
      </c>
      <c r="D6" s="1"/>
      <c r="G6" s="1" t="s">
        <v>979</v>
      </c>
      <c r="H6" s="1"/>
      <c r="K6" s="1" t="s">
        <v>678</v>
      </c>
      <c r="L6" s="1"/>
      <c r="O6" s="1" t="s">
        <v>979</v>
      </c>
      <c r="P6" s="1"/>
    </row>
    <row r="7" spans="1:16" ht="15">
      <c r="A7" t="s">
        <v>980</v>
      </c>
      <c r="C7" s="6">
        <v>543041856</v>
      </c>
      <c r="D7" s="6"/>
      <c r="G7" s="6">
        <v>522190511</v>
      </c>
      <c r="H7" s="6"/>
      <c r="K7" s="6">
        <v>418873576</v>
      </c>
      <c r="L7" s="6"/>
      <c r="O7" s="6">
        <v>397102721</v>
      </c>
      <c r="P7" s="6"/>
    </row>
    <row r="8" spans="1:16" ht="15">
      <c r="A8" t="s">
        <v>981</v>
      </c>
      <c r="D8" s="9">
        <v>441804534</v>
      </c>
      <c r="H8" s="9">
        <v>442872294</v>
      </c>
      <c r="L8" s="9">
        <v>451756995</v>
      </c>
      <c r="P8" s="9">
        <v>425412443</v>
      </c>
    </row>
    <row r="9" spans="1:16" ht="15">
      <c r="A9" t="s">
        <v>982</v>
      </c>
      <c r="D9" s="9">
        <v>211801413</v>
      </c>
      <c r="H9" s="9">
        <v>206702440</v>
      </c>
      <c r="L9" s="9">
        <v>189453101</v>
      </c>
      <c r="P9" s="9">
        <v>177631517</v>
      </c>
    </row>
    <row r="10" spans="1:16" ht="15">
      <c r="A10" t="s">
        <v>983</v>
      </c>
      <c r="D10" s="9">
        <v>203814838</v>
      </c>
      <c r="H10" s="9">
        <v>153778534</v>
      </c>
      <c r="L10" s="9">
        <v>193873474</v>
      </c>
      <c r="P10" s="9">
        <v>153532994</v>
      </c>
    </row>
    <row r="12" spans="1:16" ht="15">
      <c r="A12" s="2" t="s">
        <v>984</v>
      </c>
      <c r="D12" s="9">
        <v>1400462641</v>
      </c>
      <c r="H12" s="9">
        <v>1325543779</v>
      </c>
      <c r="L12" s="9">
        <v>1253957146</v>
      </c>
      <c r="P12" s="9">
        <v>1153679675</v>
      </c>
    </row>
    <row r="14" spans="1:16" ht="15">
      <c r="A14" t="s">
        <v>985</v>
      </c>
      <c r="D14" s="9">
        <v>45335225</v>
      </c>
      <c r="H14" s="9">
        <v>45340576</v>
      </c>
      <c r="L14" s="9">
        <v>75617133</v>
      </c>
      <c r="P14" s="9">
        <v>75608113</v>
      </c>
    </row>
    <row r="16" spans="1:16" ht="15">
      <c r="A16" s="2" t="s">
        <v>986</v>
      </c>
      <c r="C16" s="6">
        <v>1445797866</v>
      </c>
      <c r="D16" s="6"/>
      <c r="G16" s="6">
        <v>1370884355</v>
      </c>
      <c r="H16" s="6"/>
      <c r="K16" s="6">
        <v>1329574279</v>
      </c>
      <c r="L16" s="6"/>
      <c r="O16" s="6">
        <v>1229287788</v>
      </c>
      <c r="P16"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4:8" ht="15">
      <c r="D2" s="2"/>
      <c r="H2" s="2"/>
    </row>
    <row r="3" spans="1:8" ht="15">
      <c r="A3" s="2" t="s">
        <v>454</v>
      </c>
      <c r="C3" s="1" t="s">
        <v>455</v>
      </c>
      <c r="D3" s="1"/>
      <c r="G3" s="1" t="s">
        <v>456</v>
      </c>
      <c r="H3" s="1"/>
    </row>
    <row r="4" spans="1:8" ht="15">
      <c r="A4" t="s">
        <v>301</v>
      </c>
      <c r="D4" t="s">
        <v>457</v>
      </c>
      <c r="H4" t="s">
        <v>458</v>
      </c>
    </row>
    <row r="5" spans="1:8" ht="15">
      <c r="A5" t="s">
        <v>313</v>
      </c>
      <c r="D5" s="9">
        <v>8</v>
      </c>
      <c r="H5" s="9">
        <v>9</v>
      </c>
    </row>
    <row r="6" spans="1:8" ht="15">
      <c r="A6" t="s">
        <v>380</v>
      </c>
      <c r="D6" s="9">
        <v>7</v>
      </c>
      <c r="H6" s="9">
        <v>8</v>
      </c>
    </row>
    <row r="7" spans="1:8" ht="15">
      <c r="A7" t="s">
        <v>397</v>
      </c>
      <c r="D7" s="9">
        <v>6</v>
      </c>
      <c r="H7" s="9">
        <v>5</v>
      </c>
    </row>
    <row r="8" spans="1:8" ht="15">
      <c r="A8" t="s">
        <v>373</v>
      </c>
      <c r="D8" s="9">
        <v>6</v>
      </c>
      <c r="H8" s="9">
        <v>7</v>
      </c>
    </row>
    <row r="9" spans="1:8" ht="15">
      <c r="A9" t="s">
        <v>448</v>
      </c>
      <c r="D9" s="9">
        <v>5</v>
      </c>
      <c r="H9" s="9">
        <v>6</v>
      </c>
    </row>
    <row r="10" spans="1:8" ht="15">
      <c r="A10" t="s">
        <v>320</v>
      </c>
      <c r="D10" s="9">
        <v>5</v>
      </c>
      <c r="H10" s="9">
        <v>5</v>
      </c>
    </row>
    <row r="11" spans="1:8" ht="15">
      <c r="A11" t="s">
        <v>297</v>
      </c>
      <c r="D11" s="9">
        <v>5</v>
      </c>
      <c r="H11" s="9">
        <v>3</v>
      </c>
    </row>
    <row r="12" spans="1:8" ht="15">
      <c r="A12" t="s">
        <v>323</v>
      </c>
      <c r="D12" s="9">
        <v>4</v>
      </c>
      <c r="H12" s="9">
        <v>6</v>
      </c>
    </row>
    <row r="13" spans="1:8" ht="15">
      <c r="A13" t="s">
        <v>291</v>
      </c>
      <c r="D13" s="9">
        <v>4</v>
      </c>
      <c r="H13" s="9">
        <v>2</v>
      </c>
    </row>
    <row r="14" spans="1:8" ht="15">
      <c r="A14" t="s">
        <v>394</v>
      </c>
      <c r="D14" s="9">
        <v>4</v>
      </c>
      <c r="H14" s="9">
        <v>4</v>
      </c>
    </row>
    <row r="15" spans="1:8" ht="15">
      <c r="A15" t="s">
        <v>409</v>
      </c>
      <c r="D15" s="9">
        <v>4</v>
      </c>
      <c r="H15" s="9">
        <v>5</v>
      </c>
    </row>
    <row r="16" spans="1:8" ht="15">
      <c r="A16" t="s">
        <v>439</v>
      </c>
      <c r="D16" s="9">
        <v>3</v>
      </c>
      <c r="H16" s="9">
        <v>3</v>
      </c>
    </row>
    <row r="17" spans="1:8" ht="15">
      <c r="A17" t="s">
        <v>336</v>
      </c>
      <c r="D17" s="9">
        <v>3</v>
      </c>
      <c r="H17" s="9">
        <v>2</v>
      </c>
    </row>
    <row r="18" spans="1:8" ht="15">
      <c r="A18" t="s">
        <v>365</v>
      </c>
      <c r="D18" s="9">
        <v>3</v>
      </c>
      <c r="H18" s="9">
        <v>3</v>
      </c>
    </row>
    <row r="19" spans="1:8" ht="15">
      <c r="A19" t="s">
        <v>404</v>
      </c>
      <c r="D19" s="9">
        <v>2</v>
      </c>
      <c r="H19" s="9">
        <v>2</v>
      </c>
    </row>
    <row r="20" spans="1:8" ht="15">
      <c r="A20" t="s">
        <v>348</v>
      </c>
      <c r="D20" s="9">
        <v>2</v>
      </c>
      <c r="H20" s="9">
        <v>2</v>
      </c>
    </row>
    <row r="21" spans="1:8" ht="15">
      <c r="A21" t="s">
        <v>451</v>
      </c>
      <c r="D21" s="9">
        <v>2</v>
      </c>
      <c r="H21" s="9">
        <v>5</v>
      </c>
    </row>
    <row r="22" spans="1:8" ht="15">
      <c r="A22" t="s">
        <v>345</v>
      </c>
      <c r="D22" s="9">
        <v>2</v>
      </c>
      <c r="H22" s="9">
        <v>3</v>
      </c>
    </row>
    <row r="23" spans="1:8" ht="15">
      <c r="A23" t="s">
        <v>459</v>
      </c>
      <c r="D23" s="9">
        <v>2</v>
      </c>
      <c r="H23" s="9">
        <v>3</v>
      </c>
    </row>
    <row r="24" spans="1:8" ht="15">
      <c r="A24" t="s">
        <v>460</v>
      </c>
      <c r="D24" s="9">
        <v>1</v>
      </c>
      <c r="H24" t="s">
        <v>27</v>
      </c>
    </row>
    <row r="25" spans="1:8" ht="15">
      <c r="A25" t="s">
        <v>461</v>
      </c>
      <c r="D25" s="9">
        <v>5</v>
      </c>
      <c r="H25" s="9">
        <v>4</v>
      </c>
    </row>
    <row r="27" spans="1:8" ht="15">
      <c r="A27" t="s">
        <v>13</v>
      </c>
      <c r="D27" t="s">
        <v>462</v>
      </c>
      <c r="H27" t="s">
        <v>462</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Q3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23.7109375" style="0" customWidth="1"/>
    <col min="9" max="11" width="8.7109375" style="0" customWidth="1"/>
    <col min="12" max="12" width="28.7109375" style="0" customWidth="1"/>
    <col min="13" max="15" width="8.7109375" style="0" customWidth="1"/>
    <col min="16" max="16" width="21.7109375" style="0" customWidth="1"/>
    <col min="17" max="16384" width="8.7109375" style="0" customWidth="1"/>
  </cols>
  <sheetData>
    <row r="2" spans="1:6" ht="15">
      <c r="A2" s="1" t="s">
        <v>671</v>
      </c>
      <c r="B2" s="1"/>
      <c r="C2" s="1"/>
      <c r="D2" s="1"/>
      <c r="E2" s="1"/>
      <c r="F2" s="1"/>
    </row>
    <row r="5" spans="1:16" ht="39.75" customHeight="1">
      <c r="A5" s="2" t="s">
        <v>987</v>
      </c>
      <c r="C5" s="3" t="s">
        <v>988</v>
      </c>
      <c r="D5" s="3"/>
      <c r="G5" s="1" t="s">
        <v>989</v>
      </c>
      <c r="H5" s="1"/>
      <c r="K5" s="1" t="s">
        <v>990</v>
      </c>
      <c r="L5" s="1"/>
      <c r="O5" s="3" t="s">
        <v>991</v>
      </c>
      <c r="P5" s="3"/>
    </row>
    <row r="6" spans="1:16" ht="15">
      <c r="A6" t="s">
        <v>980</v>
      </c>
      <c r="C6" s="6">
        <v>126200242</v>
      </c>
      <c r="D6" s="6"/>
      <c r="H6" t="s">
        <v>992</v>
      </c>
      <c r="L6" t="s">
        <v>993</v>
      </c>
      <c r="P6" t="s">
        <v>146</v>
      </c>
    </row>
    <row r="7" spans="1:16" ht="15">
      <c r="A7" t="s">
        <v>981</v>
      </c>
      <c r="D7" s="9">
        <v>159739313</v>
      </c>
      <c r="H7" t="s">
        <v>992</v>
      </c>
      <c r="L7" t="s">
        <v>994</v>
      </c>
      <c r="P7" t="s">
        <v>146</v>
      </c>
    </row>
    <row r="8" spans="1:16" ht="15">
      <c r="A8" t="s">
        <v>982</v>
      </c>
      <c r="D8" s="9">
        <v>9652978</v>
      </c>
      <c r="H8" t="s">
        <v>992</v>
      </c>
      <c r="L8" t="s">
        <v>994</v>
      </c>
      <c r="P8" t="s">
        <v>146</v>
      </c>
    </row>
    <row r="9" spans="1:16" ht="15">
      <c r="A9" t="s">
        <v>980</v>
      </c>
      <c r="D9" s="9">
        <v>395990269</v>
      </c>
      <c r="H9" t="s">
        <v>992</v>
      </c>
      <c r="L9" t="s">
        <v>995</v>
      </c>
      <c r="P9" t="s">
        <v>996</v>
      </c>
    </row>
    <row r="10" spans="1:16" ht="15">
      <c r="A10" t="s">
        <v>981</v>
      </c>
      <c r="D10" s="9">
        <v>296166981</v>
      </c>
      <c r="H10" t="s">
        <v>992</v>
      </c>
      <c r="L10" t="s">
        <v>995</v>
      </c>
      <c r="P10" t="s">
        <v>997</v>
      </c>
    </row>
    <row r="11" spans="1:16" ht="15">
      <c r="A11" t="s">
        <v>982</v>
      </c>
      <c r="D11" s="9">
        <v>184015462</v>
      </c>
      <c r="H11" t="s">
        <v>992</v>
      </c>
      <c r="L11" t="s">
        <v>995</v>
      </c>
      <c r="P11" t="s">
        <v>998</v>
      </c>
    </row>
    <row r="12" spans="1:16" ht="15">
      <c r="A12" t="s">
        <v>983</v>
      </c>
      <c r="D12" s="9">
        <v>125589910</v>
      </c>
      <c r="H12" t="s">
        <v>999</v>
      </c>
      <c r="L12" t="s">
        <v>1000</v>
      </c>
      <c r="P12" t="s">
        <v>1001</v>
      </c>
    </row>
    <row r="14" spans="1:4" ht="15">
      <c r="A14" s="2" t="s">
        <v>1002</v>
      </c>
      <c r="C14" s="6">
        <v>1297355155</v>
      </c>
      <c r="D14" s="6"/>
    </row>
    <row r="16" spans="1:16" ht="15">
      <c r="A16" t="s">
        <v>1003</v>
      </c>
      <c r="C16" s="6">
        <v>136122503</v>
      </c>
      <c r="D16" s="6"/>
      <c r="H16" t="s">
        <v>992</v>
      </c>
      <c r="L16" t="s">
        <v>995</v>
      </c>
      <c r="P16" t="s">
        <v>1004</v>
      </c>
    </row>
    <row r="18" spans="2:17" ht="15">
      <c r="B18" s="8"/>
      <c r="C18" s="8"/>
      <c r="D18" s="8"/>
      <c r="E18" s="8"/>
      <c r="F18" s="8"/>
      <c r="G18" s="8"/>
      <c r="H18" s="8"/>
      <c r="I18" s="8"/>
      <c r="J18" s="8"/>
      <c r="K18" s="8"/>
      <c r="L18" s="8"/>
      <c r="M18" s="8"/>
      <c r="N18" s="8"/>
      <c r="O18" s="8"/>
      <c r="P18" s="8"/>
      <c r="Q18" s="8"/>
    </row>
    <row r="19" spans="1:16" ht="39.75" customHeight="1">
      <c r="A19" s="2" t="s">
        <v>987</v>
      </c>
      <c r="C19" s="3" t="s">
        <v>1005</v>
      </c>
      <c r="D19" s="3"/>
      <c r="G19" s="1" t="s">
        <v>989</v>
      </c>
      <c r="H19" s="1"/>
      <c r="K19" s="1" t="s">
        <v>990</v>
      </c>
      <c r="L19" s="1"/>
      <c r="O19" s="3" t="s">
        <v>991</v>
      </c>
      <c r="P19" s="3"/>
    </row>
    <row r="20" spans="1:16" ht="15">
      <c r="A20" t="s">
        <v>980</v>
      </c>
      <c r="C20" s="6">
        <v>35569934</v>
      </c>
      <c r="D20" s="6"/>
      <c r="H20" t="s">
        <v>992</v>
      </c>
      <c r="L20" t="s">
        <v>993</v>
      </c>
      <c r="P20" t="s">
        <v>146</v>
      </c>
    </row>
    <row r="21" spans="1:16" ht="15">
      <c r="A21" t="s">
        <v>981</v>
      </c>
      <c r="D21" s="9">
        <v>122923804</v>
      </c>
      <c r="H21" t="s">
        <v>992</v>
      </c>
      <c r="L21" t="s">
        <v>994</v>
      </c>
      <c r="P21" t="s">
        <v>146</v>
      </c>
    </row>
    <row r="22" spans="1:16" ht="15">
      <c r="A22" t="s">
        <v>982</v>
      </c>
      <c r="D22" s="9">
        <v>8995448</v>
      </c>
      <c r="H22" t="s">
        <v>992</v>
      </c>
      <c r="L22" t="s">
        <v>994</v>
      </c>
      <c r="P22" t="s">
        <v>146</v>
      </c>
    </row>
    <row r="23" spans="1:16" ht="15">
      <c r="A23" t="s">
        <v>980</v>
      </c>
      <c r="D23" s="9">
        <v>361532787</v>
      </c>
      <c r="H23" t="s">
        <v>992</v>
      </c>
      <c r="L23" t="s">
        <v>995</v>
      </c>
      <c r="P23" t="s">
        <v>1006</v>
      </c>
    </row>
    <row r="24" spans="1:16" ht="15">
      <c r="A24" t="s">
        <v>981</v>
      </c>
      <c r="D24" s="9">
        <v>302488639</v>
      </c>
      <c r="H24" t="s">
        <v>992</v>
      </c>
      <c r="L24" t="s">
        <v>995</v>
      </c>
      <c r="P24" t="s">
        <v>1007</v>
      </c>
    </row>
    <row r="25" spans="1:16" ht="15">
      <c r="A25" t="s">
        <v>982</v>
      </c>
      <c r="D25" s="9">
        <v>168636069</v>
      </c>
      <c r="H25" t="s">
        <v>992</v>
      </c>
      <c r="L25" t="s">
        <v>995</v>
      </c>
      <c r="P25" t="s">
        <v>1008</v>
      </c>
    </row>
    <row r="26" spans="1:16" ht="15">
      <c r="A26" t="s">
        <v>983</v>
      </c>
      <c r="D26" s="9">
        <v>125633017</v>
      </c>
      <c r="H26" t="s">
        <v>999</v>
      </c>
      <c r="L26" t="s">
        <v>1000</v>
      </c>
      <c r="P26" t="s">
        <v>1009</v>
      </c>
    </row>
    <row r="28" spans="1:4" ht="15">
      <c r="A28" s="2" t="s">
        <v>1002</v>
      </c>
      <c r="C28" s="6">
        <v>1125779698</v>
      </c>
      <c r="D28" s="6"/>
    </row>
    <row r="30" spans="1:16" ht="15">
      <c r="A30" t="s">
        <v>1003</v>
      </c>
      <c r="C30" s="6">
        <v>39551187</v>
      </c>
      <c r="D30" s="6"/>
      <c r="H30" t="s">
        <v>992</v>
      </c>
      <c r="L30" t="s">
        <v>995</v>
      </c>
      <c r="P30" t="s">
        <v>1010</v>
      </c>
    </row>
  </sheetData>
  <sheetProtection selectLockedCells="1" selectUnlockedCells="1"/>
  <mergeCells count="19">
    <mergeCell ref="A2:F2"/>
    <mergeCell ref="C5:D5"/>
    <mergeCell ref="G5:H5"/>
    <mergeCell ref="K5:L5"/>
    <mergeCell ref="O5:P5"/>
    <mergeCell ref="C6:D6"/>
    <mergeCell ref="C14:D14"/>
    <mergeCell ref="C16:D16"/>
    <mergeCell ref="B18:E18"/>
    <mergeCell ref="F18:I18"/>
    <mergeCell ref="J18:M18"/>
    <mergeCell ref="N18:Q18"/>
    <mergeCell ref="C19:D19"/>
    <mergeCell ref="G19:H19"/>
    <mergeCell ref="K19:L19"/>
    <mergeCell ref="O19:P19"/>
    <mergeCell ref="C20:D20"/>
    <mergeCell ref="C28:D28"/>
    <mergeCell ref="C30:D3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Q3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1011</v>
      </c>
      <c r="D3" s="1"/>
      <c r="E3" s="1"/>
      <c r="F3" s="1"/>
      <c r="G3" s="1"/>
      <c r="H3" s="1"/>
      <c r="I3" s="1"/>
      <c r="J3" s="1"/>
      <c r="K3" s="1"/>
      <c r="L3" s="1"/>
      <c r="M3" s="1"/>
      <c r="N3" s="1"/>
      <c r="O3" s="1"/>
      <c r="P3" s="1"/>
    </row>
    <row r="4" spans="1:16" ht="15">
      <c r="A4" s="2" t="s">
        <v>1012</v>
      </c>
      <c r="C4" s="1" t="s">
        <v>1013</v>
      </c>
      <c r="D4" s="1"/>
      <c r="G4" s="1" t="s">
        <v>1014</v>
      </c>
      <c r="H4" s="1"/>
      <c r="K4" s="1" t="s">
        <v>1015</v>
      </c>
      <c r="L4" s="1"/>
      <c r="O4" s="1" t="s">
        <v>1016</v>
      </c>
      <c r="P4" s="1"/>
    </row>
    <row r="5" spans="1:16" ht="15">
      <c r="A5" t="s">
        <v>1017</v>
      </c>
      <c r="C5" s="6">
        <v>1171765245</v>
      </c>
      <c r="D5" s="6"/>
      <c r="G5" s="5" t="s">
        <v>119</v>
      </c>
      <c r="H5" s="5"/>
      <c r="K5" s="5" t="s">
        <v>119</v>
      </c>
      <c r="L5" s="5"/>
      <c r="O5" s="6">
        <v>1171765245</v>
      </c>
      <c r="P5" s="6"/>
    </row>
    <row r="6" spans="1:16" ht="15">
      <c r="A6" t="s">
        <v>1018</v>
      </c>
      <c r="D6" s="9">
        <v>153778534</v>
      </c>
      <c r="H6" s="9">
        <v>1817390</v>
      </c>
      <c r="L6" s="9">
        <v>26371234</v>
      </c>
      <c r="P6" s="9">
        <v>125589910</v>
      </c>
    </row>
    <row r="8" spans="1:16" ht="15">
      <c r="A8" s="2" t="s">
        <v>984</v>
      </c>
      <c r="D8" s="9">
        <v>1325543779</v>
      </c>
      <c r="H8" s="9">
        <v>1817390</v>
      </c>
      <c r="L8" s="9">
        <v>26371234</v>
      </c>
      <c r="P8" s="9">
        <v>1297355155</v>
      </c>
    </row>
    <row r="9" spans="1:16" ht="15">
      <c r="A9" t="s">
        <v>985</v>
      </c>
      <c r="D9" s="9">
        <v>45340576</v>
      </c>
      <c r="H9" s="9">
        <v>45340576</v>
      </c>
      <c r="L9" t="s">
        <v>27</v>
      </c>
      <c r="P9" t="s">
        <v>27</v>
      </c>
    </row>
    <row r="11" spans="1:16" ht="15">
      <c r="A11" s="2" t="s">
        <v>986</v>
      </c>
      <c r="C11" s="6">
        <v>1370884355</v>
      </c>
      <c r="D11" s="6"/>
      <c r="G11" s="6">
        <v>47157966</v>
      </c>
      <c r="H11" s="6"/>
      <c r="K11" s="6">
        <v>26371234</v>
      </c>
      <c r="L11" s="6"/>
      <c r="O11" s="6">
        <v>1297355155</v>
      </c>
      <c r="P11" s="6"/>
    </row>
    <row r="13" spans="1:16" ht="15">
      <c r="A13" t="s">
        <v>1003</v>
      </c>
      <c r="C13" s="6">
        <v>136122503</v>
      </c>
      <c r="D13" s="6"/>
      <c r="G13" s="5" t="s">
        <v>119</v>
      </c>
      <c r="H13" s="5"/>
      <c r="K13" s="5" t="s">
        <v>119</v>
      </c>
      <c r="L13" s="5"/>
      <c r="O13" s="6">
        <v>136122503</v>
      </c>
      <c r="P13" s="6"/>
    </row>
    <row r="14" spans="1:16" ht="15">
      <c r="A14" t="s">
        <v>121</v>
      </c>
      <c r="D14" s="9">
        <v>250635000</v>
      </c>
      <c r="H14" t="s">
        <v>27</v>
      </c>
      <c r="L14" s="9">
        <v>250635000</v>
      </c>
      <c r="P14" t="s">
        <v>27</v>
      </c>
    </row>
    <row r="15" spans="1:16" ht="15">
      <c r="A15" t="s">
        <v>122</v>
      </c>
      <c r="D15" s="9">
        <v>71535000</v>
      </c>
      <c r="H15" s="9">
        <v>71535000</v>
      </c>
      <c r="L15" t="s">
        <v>27</v>
      </c>
      <c r="P15" t="s">
        <v>27</v>
      </c>
    </row>
    <row r="17" spans="1:16" ht="15">
      <c r="A17" s="2" t="s">
        <v>1019</v>
      </c>
      <c r="C17" s="6">
        <v>458292503</v>
      </c>
      <c r="D17" s="6"/>
      <c r="G17" s="6">
        <v>71535000</v>
      </c>
      <c r="H17" s="6"/>
      <c r="K17" s="6">
        <v>250635000</v>
      </c>
      <c r="L17" s="6"/>
      <c r="O17" s="6">
        <v>136122503</v>
      </c>
      <c r="P17" s="6"/>
    </row>
    <row r="19" spans="2:17" ht="15">
      <c r="B19" s="8"/>
      <c r="C19" s="8"/>
      <c r="D19" s="8"/>
      <c r="E19" s="8"/>
      <c r="F19" s="8"/>
      <c r="G19" s="8"/>
      <c r="H19" s="8"/>
      <c r="I19" s="8"/>
      <c r="J19" s="8"/>
      <c r="K19" s="8"/>
      <c r="L19" s="8"/>
      <c r="M19" s="8"/>
      <c r="N19" s="8"/>
      <c r="O19" s="8"/>
      <c r="P19" s="8"/>
      <c r="Q19" s="8"/>
    </row>
    <row r="20" spans="3:16" ht="15">
      <c r="C20" s="1" t="s">
        <v>1020</v>
      </c>
      <c r="D20" s="1"/>
      <c r="E20" s="1"/>
      <c r="F20" s="1"/>
      <c r="G20" s="1"/>
      <c r="H20" s="1"/>
      <c r="I20" s="1"/>
      <c r="J20" s="1"/>
      <c r="K20" s="1"/>
      <c r="L20" s="1"/>
      <c r="M20" s="1"/>
      <c r="N20" s="1"/>
      <c r="O20" s="1"/>
      <c r="P20" s="1"/>
    </row>
    <row r="21" spans="1:16" ht="15">
      <c r="A21" s="2" t="s">
        <v>1012</v>
      </c>
      <c r="C21" s="1" t="s">
        <v>979</v>
      </c>
      <c r="D21" s="1"/>
      <c r="G21" s="1" t="s">
        <v>1014</v>
      </c>
      <c r="H21" s="1"/>
      <c r="K21" s="1" t="s">
        <v>1015</v>
      </c>
      <c r="L21" s="1"/>
      <c r="O21" s="1" t="s">
        <v>1016</v>
      </c>
      <c r="P21" s="1"/>
    </row>
    <row r="22" spans="1:16" ht="15">
      <c r="A22" t="s">
        <v>1017</v>
      </c>
      <c r="C22" s="6">
        <v>1000146681</v>
      </c>
      <c r="D22" s="6"/>
      <c r="G22" s="5" t="s">
        <v>119</v>
      </c>
      <c r="H22" s="5"/>
      <c r="K22" s="5" t="s">
        <v>119</v>
      </c>
      <c r="L22" s="5"/>
      <c r="O22" s="6">
        <v>1000146681</v>
      </c>
      <c r="P22" s="6"/>
    </row>
    <row r="23" spans="1:16" ht="15">
      <c r="A23" t="s">
        <v>1018</v>
      </c>
      <c r="D23" s="9">
        <v>153532994</v>
      </c>
      <c r="H23" s="9">
        <v>2758757</v>
      </c>
      <c r="L23" s="9">
        <v>25141220</v>
      </c>
      <c r="P23" s="9">
        <v>125633017</v>
      </c>
    </row>
    <row r="25" spans="1:16" ht="15">
      <c r="A25" s="2" t="s">
        <v>984</v>
      </c>
      <c r="D25" s="9">
        <v>1153679675</v>
      </c>
      <c r="H25" s="9">
        <v>2758757</v>
      </c>
      <c r="L25" s="9">
        <v>25141220</v>
      </c>
      <c r="P25" s="9">
        <v>1125779698</v>
      </c>
    </row>
    <row r="26" spans="1:16" ht="15">
      <c r="A26" t="s">
        <v>985</v>
      </c>
      <c r="D26" s="9">
        <v>75608113</v>
      </c>
      <c r="H26" s="9">
        <v>75608113</v>
      </c>
      <c r="L26" t="s">
        <v>27</v>
      </c>
      <c r="P26" t="s">
        <v>27</v>
      </c>
    </row>
    <row r="28" spans="1:16" ht="15">
      <c r="A28" s="2" t="s">
        <v>986</v>
      </c>
      <c r="C28" s="6">
        <v>1229287788</v>
      </c>
      <c r="D28" s="6"/>
      <c r="G28" s="6">
        <v>78366870</v>
      </c>
      <c r="H28" s="6"/>
      <c r="K28" s="6">
        <v>25141220</v>
      </c>
      <c r="L28" s="6"/>
      <c r="O28" s="6">
        <v>1125779698</v>
      </c>
      <c r="P28" s="6"/>
    </row>
    <row r="30" spans="1:16" ht="15">
      <c r="A30" t="s">
        <v>1003</v>
      </c>
      <c r="C30" s="6">
        <v>39551187</v>
      </c>
      <c r="D30" s="6"/>
      <c r="G30" s="5" t="s">
        <v>119</v>
      </c>
      <c r="H30" s="5"/>
      <c r="K30" s="5" t="s">
        <v>119</v>
      </c>
      <c r="L30" s="5"/>
      <c r="O30" s="6">
        <v>39551187</v>
      </c>
      <c r="P30" s="6"/>
    </row>
    <row r="31" spans="1:16" ht="15">
      <c r="A31" t="s">
        <v>121</v>
      </c>
      <c r="D31" s="9">
        <v>254175000</v>
      </c>
      <c r="H31" t="s">
        <v>27</v>
      </c>
      <c r="L31" s="9">
        <v>254175000</v>
      </c>
      <c r="P31" t="s">
        <v>27</v>
      </c>
    </row>
    <row r="32" spans="1:16" ht="15">
      <c r="A32" t="s">
        <v>122</v>
      </c>
      <c r="D32" s="9">
        <v>72618000</v>
      </c>
      <c r="H32" s="9">
        <v>72618000</v>
      </c>
      <c r="L32" t="s">
        <v>27</v>
      </c>
      <c r="P32" t="s">
        <v>27</v>
      </c>
    </row>
    <row r="34" spans="1:16" ht="15">
      <c r="A34" s="2" t="s">
        <v>1019</v>
      </c>
      <c r="C34" s="6">
        <v>366344187</v>
      </c>
      <c r="D34" s="6"/>
      <c r="G34" s="6">
        <v>72618000</v>
      </c>
      <c r="H34" s="6"/>
      <c r="K34" s="6">
        <v>254175000</v>
      </c>
      <c r="L34" s="6"/>
      <c r="O34" s="6">
        <v>39551187</v>
      </c>
      <c r="P34" s="6"/>
    </row>
  </sheetData>
  <sheetProtection selectLockedCells="1" selectUnlockedCells="1"/>
  <mergeCells count="43">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7:D17"/>
    <mergeCell ref="G17:H17"/>
    <mergeCell ref="K17:L17"/>
    <mergeCell ref="O17:P17"/>
    <mergeCell ref="B19:Q19"/>
    <mergeCell ref="C20:P20"/>
    <mergeCell ref="C21:D21"/>
    <mergeCell ref="G21:H21"/>
    <mergeCell ref="K21:L21"/>
    <mergeCell ref="O21:P21"/>
    <mergeCell ref="C22:D22"/>
    <mergeCell ref="G22:H22"/>
    <mergeCell ref="K22:L22"/>
    <mergeCell ref="O22:P22"/>
    <mergeCell ref="C28:D28"/>
    <mergeCell ref="G28:H28"/>
    <mergeCell ref="K28:L28"/>
    <mergeCell ref="O28:P28"/>
    <mergeCell ref="C30:D30"/>
    <mergeCell ref="G30:H30"/>
    <mergeCell ref="K30:L30"/>
    <mergeCell ref="O30:P30"/>
    <mergeCell ref="C34:D34"/>
    <mergeCell ref="G34:H34"/>
    <mergeCell ref="K34:L34"/>
    <mergeCell ref="O34:P3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671</v>
      </c>
      <c r="B2" s="1"/>
      <c r="C2" s="1"/>
      <c r="D2" s="1"/>
      <c r="E2" s="1"/>
      <c r="F2" s="1"/>
    </row>
    <row r="5" spans="3:12" ht="15">
      <c r="C5" s="1" t="s">
        <v>1021</v>
      </c>
      <c r="D5" s="1"/>
      <c r="E5" s="1"/>
      <c r="F5" s="1"/>
      <c r="G5" s="1"/>
      <c r="H5" s="1"/>
      <c r="I5" s="1"/>
      <c r="J5" s="1"/>
      <c r="K5" s="1"/>
      <c r="L5" s="1"/>
    </row>
    <row r="6" spans="1:12" ht="39.75" customHeight="1">
      <c r="A6" s="2" t="s">
        <v>1012</v>
      </c>
      <c r="C6" s="3" t="s">
        <v>1022</v>
      </c>
      <c r="D6" s="3"/>
      <c r="G6" s="3" t="s">
        <v>1023</v>
      </c>
      <c r="H6" s="3"/>
      <c r="K6" s="1" t="s">
        <v>1024</v>
      </c>
      <c r="L6" s="1"/>
    </row>
    <row r="7" spans="1:12" ht="15">
      <c r="A7" t="s">
        <v>1025</v>
      </c>
      <c r="C7" s="6">
        <v>1000146681</v>
      </c>
      <c r="D7" s="6"/>
      <c r="G7" s="6">
        <v>125633017</v>
      </c>
      <c r="H7" s="6"/>
      <c r="K7" s="6">
        <v>1125779698</v>
      </c>
      <c r="L7" s="6"/>
    </row>
    <row r="8" spans="1:12" ht="15">
      <c r="A8" t="s">
        <v>1026</v>
      </c>
      <c r="D8" s="7">
        <v>-34173159</v>
      </c>
      <c r="H8" s="9">
        <v>11800414</v>
      </c>
      <c r="L8" s="7">
        <v>-22372745</v>
      </c>
    </row>
    <row r="9" spans="1:12" ht="15">
      <c r="A9" t="s">
        <v>1027</v>
      </c>
      <c r="D9" s="9">
        <v>35054433</v>
      </c>
      <c r="H9" s="7">
        <v>-9984472</v>
      </c>
      <c r="L9" s="9">
        <v>25069961</v>
      </c>
    </row>
    <row r="10" spans="1:12" ht="15">
      <c r="A10" s="4" t="s">
        <v>1028</v>
      </c>
      <c r="D10" s="9">
        <v>226774334</v>
      </c>
      <c r="H10" s="9">
        <v>11778800</v>
      </c>
      <c r="L10" s="9">
        <v>238553134</v>
      </c>
    </row>
    <row r="11" spans="1:12" ht="15">
      <c r="A11" t="s">
        <v>1029</v>
      </c>
      <c r="D11" s="7">
        <v>-56037044</v>
      </c>
      <c r="H11" s="7">
        <v>-13637849</v>
      </c>
      <c r="L11" s="7">
        <v>-69674893</v>
      </c>
    </row>
    <row r="12" spans="1:12" ht="15">
      <c r="A12" t="s">
        <v>1030</v>
      </c>
      <c r="D12" t="s">
        <v>27</v>
      </c>
      <c r="H12" t="s">
        <v>27</v>
      </c>
      <c r="L12" t="s">
        <v>27</v>
      </c>
    </row>
    <row r="14" spans="1:12" ht="15">
      <c r="A14" t="s">
        <v>1031</v>
      </c>
      <c r="C14" s="6">
        <v>1171765245</v>
      </c>
      <c r="D14" s="6"/>
      <c r="G14" s="6">
        <v>125589910</v>
      </c>
      <c r="H14" s="6"/>
      <c r="K14" s="6">
        <v>1297355155</v>
      </c>
      <c r="L14" s="6"/>
    </row>
    <row r="16" spans="1:12" ht="15">
      <c r="A16" s="4" t="s">
        <v>1032</v>
      </c>
      <c r="C16" s="6">
        <v>11161106</v>
      </c>
      <c r="D16" s="6"/>
      <c r="G16" s="6">
        <v>252650</v>
      </c>
      <c r="H16" s="6"/>
      <c r="K16" s="6">
        <v>11413756</v>
      </c>
      <c r="L16" s="6"/>
    </row>
    <row r="18" spans="2:13" ht="15">
      <c r="B18" s="8"/>
      <c r="C18" s="8"/>
      <c r="D18" s="8"/>
      <c r="E18" s="8"/>
      <c r="F18" s="8"/>
      <c r="G18" s="8"/>
      <c r="H18" s="8"/>
      <c r="I18" s="8"/>
      <c r="J18" s="8"/>
      <c r="K18" s="8"/>
      <c r="L18" s="8"/>
      <c r="M18" s="8"/>
    </row>
    <row r="19" spans="3:12" ht="15">
      <c r="C19" s="1" t="s">
        <v>1033</v>
      </c>
      <c r="D19" s="1"/>
      <c r="E19" s="1"/>
      <c r="F19" s="1"/>
      <c r="G19" s="1"/>
      <c r="H19" s="1"/>
      <c r="I19" s="1"/>
      <c r="J19" s="1"/>
      <c r="K19" s="1"/>
      <c r="L19" s="1"/>
    </row>
    <row r="20" spans="1:12" ht="39.75" customHeight="1">
      <c r="A20" s="2" t="s">
        <v>1012</v>
      </c>
      <c r="C20" s="3" t="s">
        <v>1034</v>
      </c>
      <c r="D20" s="3"/>
      <c r="G20" s="3" t="s">
        <v>1035</v>
      </c>
      <c r="H20" s="3"/>
      <c r="K20" s="1" t="s">
        <v>1024</v>
      </c>
      <c r="L20" s="1"/>
    </row>
    <row r="21" spans="1:12" ht="15">
      <c r="A21" t="s">
        <v>1025</v>
      </c>
      <c r="C21" s="6">
        <v>1194257869</v>
      </c>
      <c r="D21" s="6"/>
      <c r="G21" s="6">
        <v>103169586</v>
      </c>
      <c r="H21" s="6"/>
      <c r="K21" s="6">
        <v>1297427455</v>
      </c>
      <c r="L21" s="6"/>
    </row>
    <row r="22" spans="1:12" ht="15">
      <c r="A22" t="s">
        <v>1026</v>
      </c>
      <c r="D22" s="7">
        <v>-27123807</v>
      </c>
      <c r="H22" s="9">
        <v>1691446</v>
      </c>
      <c r="L22" s="7">
        <v>-25432361</v>
      </c>
    </row>
    <row r="23" spans="1:12" ht="15">
      <c r="A23" t="s">
        <v>1036</v>
      </c>
      <c r="D23" s="7">
        <v>-35926407</v>
      </c>
      <c r="H23" s="7">
        <v>-3177458</v>
      </c>
      <c r="L23" s="7">
        <v>-39103865</v>
      </c>
    </row>
    <row r="24" spans="1:12" ht="15">
      <c r="A24" s="4" t="s">
        <v>1028</v>
      </c>
      <c r="D24" s="9">
        <v>104756425</v>
      </c>
      <c r="H24" s="9">
        <v>31628493</v>
      </c>
      <c r="L24" s="9">
        <v>136384918</v>
      </c>
    </row>
    <row r="25" spans="1:12" ht="15">
      <c r="A25" t="s">
        <v>1029</v>
      </c>
      <c r="D25" s="7">
        <v>-104127278</v>
      </c>
      <c r="H25" s="7">
        <v>-3941446</v>
      </c>
      <c r="L25" s="7">
        <v>-108068724</v>
      </c>
    </row>
    <row r="26" spans="1:12" ht="15">
      <c r="A26" t="s">
        <v>1030</v>
      </c>
      <c r="D26" t="s">
        <v>27</v>
      </c>
      <c r="H26" t="s">
        <v>27</v>
      </c>
      <c r="L26" t="s">
        <v>27</v>
      </c>
    </row>
    <row r="28" spans="1:12" ht="15">
      <c r="A28" t="s">
        <v>1031</v>
      </c>
      <c r="C28" s="6">
        <v>1131836802</v>
      </c>
      <c r="D28" s="6"/>
      <c r="G28" s="6">
        <v>129370621</v>
      </c>
      <c r="H28" s="6"/>
      <c r="K28" s="6">
        <v>1261207423</v>
      </c>
      <c r="L28" s="6"/>
    </row>
    <row r="30" spans="1:12" ht="15">
      <c r="A30" s="4" t="s">
        <v>1037</v>
      </c>
      <c r="C30" s="13">
        <v>-59533459</v>
      </c>
      <c r="D30" s="13"/>
      <c r="G30" s="6">
        <v>2796027</v>
      </c>
      <c r="H30" s="6"/>
      <c r="K30" s="13">
        <v>-56737432</v>
      </c>
      <c r="L30" s="13"/>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2" t="s">
        <v>1038</v>
      </c>
      <c r="C3" s="1" t="s">
        <v>599</v>
      </c>
      <c r="D3" s="1"/>
      <c r="E3" s="1"/>
      <c r="F3" s="1"/>
      <c r="G3" s="1"/>
      <c r="H3" s="1"/>
    </row>
    <row r="4" spans="2:7" ht="15">
      <c r="B4" s="1" t="s">
        <v>39</v>
      </c>
      <c r="C4" s="1"/>
      <c r="F4" s="1" t="s">
        <v>40</v>
      </c>
      <c r="G4" s="1"/>
    </row>
    <row r="5" spans="1:8" ht="15">
      <c r="A5" t="s">
        <v>1039</v>
      </c>
      <c r="C5" s="6">
        <v>39551187</v>
      </c>
      <c r="D5" s="6"/>
      <c r="G5" s="6">
        <v>102356860</v>
      </c>
      <c r="H5" s="6"/>
    </row>
    <row r="6" spans="1:8" ht="15">
      <c r="A6" t="s">
        <v>1040</v>
      </c>
      <c r="D6" s="7">
        <v>-1207684</v>
      </c>
      <c r="H6" s="7">
        <v>-3805775</v>
      </c>
    </row>
    <row r="7" spans="1:8" ht="15">
      <c r="A7" t="s">
        <v>1041</v>
      </c>
      <c r="D7" s="9">
        <v>110260000</v>
      </c>
      <c r="H7" s="9">
        <v>126316923</v>
      </c>
    </row>
    <row r="8" spans="1:8" ht="15">
      <c r="A8" t="s">
        <v>1042</v>
      </c>
      <c r="D8" s="7">
        <v>-12481000</v>
      </c>
      <c r="H8" s="7">
        <v>-105185900</v>
      </c>
    </row>
    <row r="9" spans="1:8" ht="15">
      <c r="A9" t="s">
        <v>1043</v>
      </c>
      <c r="D9" t="s">
        <v>27</v>
      </c>
      <c r="H9" t="s">
        <v>27</v>
      </c>
    </row>
    <row r="11" spans="1:8" ht="15">
      <c r="A11" t="s">
        <v>1044</v>
      </c>
      <c r="C11" s="6">
        <v>136122503</v>
      </c>
      <c r="D11" s="6"/>
      <c r="G11" s="6">
        <v>119682108</v>
      </c>
      <c r="H11" s="6"/>
    </row>
    <row r="12" spans="1:8" ht="15">
      <c r="A12" t="s">
        <v>1045</v>
      </c>
      <c r="D12" t="s">
        <v>27</v>
      </c>
      <c r="H12" s="9">
        <v>15000000</v>
      </c>
    </row>
    <row r="14" spans="1:8" ht="15">
      <c r="A14" t="s">
        <v>1046</v>
      </c>
      <c r="C14" s="6">
        <v>136122503</v>
      </c>
      <c r="D14" s="6"/>
      <c r="G14" s="6">
        <v>134682108</v>
      </c>
      <c r="H14" s="6"/>
    </row>
  </sheetData>
  <sheetProtection selectLockedCells="1" selectUnlockedCells="1"/>
  <mergeCells count="9">
    <mergeCell ref="C3:H3"/>
    <mergeCell ref="B4:C4"/>
    <mergeCell ref="F4:G4"/>
    <mergeCell ref="C5:D5"/>
    <mergeCell ref="G5:H5"/>
    <mergeCell ref="C11:D11"/>
    <mergeCell ref="G11:H11"/>
    <mergeCell ref="C14:D14"/>
    <mergeCell ref="G14:H1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5.7109375" style="0" customWidth="1"/>
    <col min="17" max="19" width="8.7109375" style="0" customWidth="1"/>
    <col min="20" max="20" width="10.7109375" style="0" customWidth="1"/>
    <col min="21" max="16384" width="8.7109375" style="0" customWidth="1"/>
  </cols>
  <sheetData>
    <row r="3" spans="1:20" ht="39.75" customHeight="1">
      <c r="A3" s="2" t="s">
        <v>1047</v>
      </c>
      <c r="C3" s="1" t="s">
        <v>1048</v>
      </c>
      <c r="D3" s="1"/>
      <c r="G3" s="1" t="s">
        <v>1049</v>
      </c>
      <c r="H3" s="1"/>
      <c r="K3" s="1" t="s">
        <v>1050</v>
      </c>
      <c r="L3" s="1"/>
      <c r="O3" s="1" t="s">
        <v>1051</v>
      </c>
      <c r="P3" s="1"/>
      <c r="S3" s="3" t="s">
        <v>1052</v>
      </c>
      <c r="T3" s="3"/>
    </row>
    <row r="4" spans="1:20" ht="15">
      <c r="A4" t="s">
        <v>1053</v>
      </c>
      <c r="C4" t="s">
        <v>740</v>
      </c>
      <c r="D4" s="9">
        <v>30000000</v>
      </c>
      <c r="G4" s="6">
        <v>48858700</v>
      </c>
      <c r="H4" s="6"/>
      <c r="K4" s="6">
        <v>37069530</v>
      </c>
      <c r="L4" s="6"/>
      <c r="P4" t="s">
        <v>1054</v>
      </c>
      <c r="S4" s="13">
        <v>-11789170</v>
      </c>
      <c r="T4" s="13"/>
    </row>
    <row r="5" spans="1:20" ht="15">
      <c r="A5" t="s">
        <v>1055</v>
      </c>
      <c r="C5" t="s">
        <v>732</v>
      </c>
      <c r="D5" s="9">
        <v>44000000</v>
      </c>
      <c r="H5" s="9">
        <v>45760000</v>
      </c>
      <c r="L5" s="9">
        <v>46409088</v>
      </c>
      <c r="P5" t="s">
        <v>1054</v>
      </c>
      <c r="T5" s="9">
        <v>649088</v>
      </c>
    </row>
    <row r="7" spans="7:20" ht="15">
      <c r="G7" s="6">
        <v>94618700</v>
      </c>
      <c r="H7" s="6"/>
      <c r="K7" s="6">
        <v>83478618</v>
      </c>
      <c r="L7" s="6"/>
      <c r="S7" s="13">
        <v>-11140082</v>
      </c>
      <c r="T7" s="13"/>
    </row>
  </sheetData>
  <sheetProtection selectLockedCells="1" selectUnlockedCells="1"/>
  <mergeCells count="11">
    <mergeCell ref="C3:D3"/>
    <mergeCell ref="G3:H3"/>
    <mergeCell ref="K3:L3"/>
    <mergeCell ref="O3:P3"/>
    <mergeCell ref="S3:T3"/>
    <mergeCell ref="G4:H4"/>
    <mergeCell ref="K4:L4"/>
    <mergeCell ref="S4:T4"/>
    <mergeCell ref="G7:H7"/>
    <mergeCell ref="K7:L7"/>
    <mergeCell ref="S7:T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R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14" width="8.7109375" style="0" customWidth="1"/>
    <col min="15" max="15" width="15.7109375" style="0" customWidth="1"/>
    <col min="16" max="16384" width="8.7109375" style="0" customWidth="1"/>
  </cols>
  <sheetData>
    <row r="3" spans="1:18" ht="39.75" customHeight="1">
      <c r="A3" s="2" t="s">
        <v>1047</v>
      </c>
      <c r="C3" s="1" t="s">
        <v>1048</v>
      </c>
      <c r="D3" s="1"/>
      <c r="G3" s="1" t="s">
        <v>1049</v>
      </c>
      <c r="H3" s="1"/>
      <c r="K3" s="1" t="s">
        <v>1050</v>
      </c>
      <c r="L3" s="1"/>
      <c r="O3" s="2" t="s">
        <v>1051</v>
      </c>
      <c r="Q3" s="3" t="s">
        <v>1052</v>
      </c>
      <c r="R3" s="3"/>
    </row>
    <row r="4" spans="1:18" ht="15">
      <c r="A4" t="s">
        <v>1053</v>
      </c>
      <c r="C4" t="s">
        <v>740</v>
      </c>
      <c r="D4" s="9">
        <v>31000000</v>
      </c>
      <c r="G4" s="6">
        <v>50339700</v>
      </c>
      <c r="H4" s="6"/>
      <c r="K4" s="6">
        <v>40180433</v>
      </c>
      <c r="L4" s="6"/>
      <c r="O4" t="s">
        <v>267</v>
      </c>
      <c r="Q4" s="13">
        <v>-10159267</v>
      </c>
      <c r="R4" s="13"/>
    </row>
  </sheetData>
  <sheetProtection selectLockedCells="1" selectUnlockedCells="1"/>
  <mergeCells count="7">
    <mergeCell ref="C3:D3"/>
    <mergeCell ref="G3:H3"/>
    <mergeCell ref="K3:L3"/>
    <mergeCell ref="Q3:R3"/>
    <mergeCell ref="G4:H4"/>
    <mergeCell ref="K4:L4"/>
    <mergeCell ref="Q4:R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 t="s">
        <v>80</v>
      </c>
      <c r="B2" s="1"/>
      <c r="C2" s="1"/>
      <c r="D2" s="1"/>
      <c r="E2" s="1"/>
      <c r="F2" s="1"/>
    </row>
    <row r="5" spans="3:4" ht="15">
      <c r="C5" s="1" t="s">
        <v>81</v>
      </c>
      <c r="D5" s="1"/>
    </row>
    <row r="6" spans="3:4" ht="15">
      <c r="C6" s="1" t="s">
        <v>82</v>
      </c>
      <c r="D6" s="1"/>
    </row>
    <row r="7" spans="1:4" ht="15">
      <c r="A7" s="2" t="s">
        <v>47</v>
      </c>
      <c r="C7" s="6">
        <v>31869</v>
      </c>
      <c r="D7" s="6"/>
    </row>
    <row r="8" spans="1:4" ht="15">
      <c r="A8" t="s">
        <v>49</v>
      </c>
      <c r="C8" s="6">
        <v>15041</v>
      </c>
      <c r="D8" s="6"/>
    </row>
    <row r="9" spans="1:4" ht="15">
      <c r="A9" t="s">
        <v>83</v>
      </c>
      <c r="C9" s="6">
        <v>9008</v>
      </c>
      <c r="D9" s="6"/>
    </row>
    <row r="10" spans="1:4" ht="15">
      <c r="A10" t="s">
        <v>84</v>
      </c>
      <c r="C10" s="6">
        <v>24049</v>
      </c>
      <c r="D10" s="6"/>
    </row>
    <row r="11" spans="1:4" ht="15">
      <c r="A11" t="s">
        <v>85</v>
      </c>
      <c r="C11" s="12">
        <v>0.34</v>
      </c>
      <c r="D11" s="12"/>
    </row>
    <row r="12" spans="1:4" ht="15">
      <c r="A12" t="s">
        <v>86</v>
      </c>
      <c r="C12" s="12">
        <v>9.11</v>
      </c>
      <c r="D12" s="12"/>
    </row>
    <row r="13" spans="1:4" ht="15">
      <c r="A13" t="s">
        <v>87</v>
      </c>
      <c r="C13" s="12">
        <v>7.66</v>
      </c>
      <c r="D13" s="12"/>
    </row>
  </sheetData>
  <sheetProtection selectLockedCells="1" selectUnlockedCells="1"/>
  <mergeCells count="10">
    <mergeCell ref="A2:F2"/>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16384" width="8.7109375" style="0" customWidth="1"/>
  </cols>
  <sheetData>
    <row r="2" spans="1:6" ht="15">
      <c r="A2" s="1" t="s">
        <v>1056</v>
      </c>
      <c r="B2" s="1"/>
      <c r="C2" s="1"/>
      <c r="D2" s="1"/>
      <c r="E2" s="1"/>
      <c r="F2" s="1"/>
    </row>
    <row r="5" spans="1:24" ht="39.75" customHeight="1">
      <c r="A5" s="2" t="s">
        <v>1057</v>
      </c>
      <c r="C5" s="3" t="s">
        <v>1058</v>
      </c>
      <c r="D5" s="3"/>
      <c r="G5" s="3" t="s">
        <v>1059</v>
      </c>
      <c r="H5" s="3"/>
      <c r="K5" s="3" t="s">
        <v>1060</v>
      </c>
      <c r="L5" s="3"/>
      <c r="O5" s="3" t="s">
        <v>1061</v>
      </c>
      <c r="P5" s="3"/>
      <c r="S5" s="3" t="s">
        <v>1062</v>
      </c>
      <c r="T5" s="3"/>
      <c r="W5" s="3" t="s">
        <v>1063</v>
      </c>
      <c r="X5" s="3"/>
    </row>
    <row r="6" ht="15">
      <c r="A6" s="2" t="s">
        <v>1064</v>
      </c>
    </row>
    <row r="7" spans="1:24" ht="39.75" customHeight="1">
      <c r="A7" s="4" t="s">
        <v>1065</v>
      </c>
      <c r="C7" s="6">
        <v>22837602</v>
      </c>
      <c r="D7" s="6"/>
      <c r="G7" s="5" t="s">
        <v>119</v>
      </c>
      <c r="H7" s="5"/>
      <c r="K7" s="5" t="s">
        <v>119</v>
      </c>
      <c r="L7" s="5"/>
      <c r="O7" s="5" t="s">
        <v>119</v>
      </c>
      <c r="P7" s="5"/>
      <c r="S7" s="6">
        <v>9599721</v>
      </c>
      <c r="T7" s="6"/>
      <c r="W7" s="5" t="s">
        <v>119</v>
      </c>
      <c r="X7" s="5"/>
    </row>
    <row r="8" spans="1:24" ht="15">
      <c r="A8" t="s">
        <v>899</v>
      </c>
      <c r="D8" s="9">
        <v>68319399</v>
      </c>
      <c r="H8" s="9">
        <v>2138653</v>
      </c>
      <c r="L8" t="s">
        <v>27</v>
      </c>
      <c r="P8" s="9">
        <v>2264465</v>
      </c>
      <c r="T8" s="9">
        <v>70480085</v>
      </c>
      <c r="X8" t="s">
        <v>27</v>
      </c>
    </row>
    <row r="9" spans="1:24" ht="15">
      <c r="A9" t="s">
        <v>911</v>
      </c>
      <c r="D9" s="9">
        <v>33862636</v>
      </c>
      <c r="H9" s="9">
        <v>3600000</v>
      </c>
      <c r="L9" s="7">
        <v>-2570000</v>
      </c>
      <c r="P9" s="9">
        <v>1381599</v>
      </c>
      <c r="T9" s="9">
        <v>32436485</v>
      </c>
      <c r="X9" t="s">
        <v>27</v>
      </c>
    </row>
    <row r="10" ht="15">
      <c r="A10" s="2" t="s">
        <v>1066</v>
      </c>
    </row>
    <row r="11" spans="1:24" ht="15">
      <c r="A11" t="s">
        <v>882</v>
      </c>
      <c r="D11" s="9">
        <v>57109394</v>
      </c>
      <c r="H11" s="9">
        <v>197160</v>
      </c>
      <c r="L11" t="s">
        <v>27</v>
      </c>
      <c r="P11" s="9">
        <v>817473</v>
      </c>
      <c r="T11" s="9">
        <v>61101083</v>
      </c>
      <c r="X11" t="s">
        <v>27</v>
      </c>
    </row>
    <row r="12" spans="1:24" ht="15">
      <c r="A12" t="s">
        <v>1067</v>
      </c>
      <c r="D12" t="s">
        <v>27</v>
      </c>
      <c r="H12" t="s">
        <v>27</v>
      </c>
      <c r="L12" t="s">
        <v>27</v>
      </c>
      <c r="P12" s="9">
        <v>5969</v>
      </c>
      <c r="T12" s="9">
        <v>18130545</v>
      </c>
      <c r="X12" t="s">
        <v>27</v>
      </c>
    </row>
    <row r="13" spans="1:24" ht="15">
      <c r="A13" t="s">
        <v>1068</v>
      </c>
      <c r="D13" t="s">
        <v>27</v>
      </c>
      <c r="H13" s="9">
        <v>11803500</v>
      </c>
      <c r="L13" t="s">
        <v>27</v>
      </c>
      <c r="P13" s="9">
        <v>52311</v>
      </c>
      <c r="T13" s="9">
        <v>11803500</v>
      </c>
      <c r="X13" t="s">
        <v>27</v>
      </c>
    </row>
    <row r="14" spans="1:24" ht="15">
      <c r="A14" t="s">
        <v>848</v>
      </c>
      <c r="D14" s="9">
        <v>25853063</v>
      </c>
      <c r="H14" t="s">
        <v>27</v>
      </c>
      <c r="L14" s="7">
        <v>-59250</v>
      </c>
      <c r="P14" s="9">
        <v>675462</v>
      </c>
      <c r="T14" s="9">
        <v>26069202</v>
      </c>
      <c r="X14" t="s">
        <v>27</v>
      </c>
    </row>
    <row r="15" spans="1:24" ht="15">
      <c r="A15" t="s">
        <v>872</v>
      </c>
      <c r="D15" s="9">
        <v>2799695</v>
      </c>
      <c r="H15" t="s">
        <v>27</v>
      </c>
      <c r="L15" t="s">
        <v>27</v>
      </c>
      <c r="P15" t="s">
        <v>27</v>
      </c>
      <c r="T15" s="9">
        <v>1669502</v>
      </c>
      <c r="X15" t="s">
        <v>27</v>
      </c>
    </row>
    <row r="16" spans="1:24" ht="15">
      <c r="A16" t="s">
        <v>888</v>
      </c>
      <c r="D16" s="9">
        <v>22522000</v>
      </c>
      <c r="H16" t="s">
        <v>27</v>
      </c>
      <c r="L16" t="s">
        <v>27</v>
      </c>
      <c r="P16" s="9">
        <v>230873</v>
      </c>
      <c r="T16" s="9">
        <v>22760675</v>
      </c>
      <c r="X16" t="s">
        <v>27</v>
      </c>
    </row>
    <row r="17" spans="1:24" ht="15">
      <c r="A17" t="s">
        <v>1069</v>
      </c>
      <c r="D17" s="9">
        <v>35416730</v>
      </c>
      <c r="H17" t="s">
        <v>27</v>
      </c>
      <c r="L17" t="s">
        <v>27</v>
      </c>
      <c r="P17" s="9">
        <v>193544</v>
      </c>
      <c r="T17" s="9">
        <v>45742822</v>
      </c>
      <c r="X17" t="s">
        <v>27</v>
      </c>
    </row>
    <row r="18" spans="1:24" ht="15">
      <c r="A18" t="s">
        <v>880</v>
      </c>
      <c r="D18" s="9">
        <v>8233630</v>
      </c>
      <c r="H18" s="9">
        <v>14052</v>
      </c>
      <c r="L18" s="7">
        <v>-11132</v>
      </c>
      <c r="P18" s="9">
        <v>616258</v>
      </c>
      <c r="T18" s="9">
        <v>15523777</v>
      </c>
      <c r="X18" t="s">
        <v>27</v>
      </c>
    </row>
    <row r="19" spans="1:24" ht="15">
      <c r="A19" t="s">
        <v>877</v>
      </c>
      <c r="D19" s="9">
        <v>34898025</v>
      </c>
      <c r="H19" t="s">
        <v>27</v>
      </c>
      <c r="L19" t="s">
        <v>27</v>
      </c>
      <c r="P19" s="9">
        <v>913797</v>
      </c>
      <c r="T19" s="9">
        <v>35537758</v>
      </c>
      <c r="X19" t="s">
        <v>27</v>
      </c>
    </row>
    <row r="20" spans="1:24" ht="15">
      <c r="A20" t="s">
        <v>856</v>
      </c>
      <c r="D20" s="9">
        <v>28360010</v>
      </c>
      <c r="H20" s="9">
        <v>9000000</v>
      </c>
      <c r="L20" s="7">
        <v>-9250000</v>
      </c>
      <c r="P20" s="9">
        <v>742494</v>
      </c>
      <c r="T20" s="9">
        <v>28456462</v>
      </c>
      <c r="X20" t="s">
        <v>27</v>
      </c>
    </row>
    <row r="22" spans="1:24" ht="15">
      <c r="A22" s="15" t="s">
        <v>1070</v>
      </c>
      <c r="C22" s="6">
        <v>340212184</v>
      </c>
      <c r="D22" s="6"/>
      <c r="G22" s="6">
        <v>26753365</v>
      </c>
      <c r="H22" s="6"/>
      <c r="K22" s="13">
        <v>-11890382</v>
      </c>
      <c r="L22" s="13"/>
      <c r="O22" s="6">
        <v>7894245</v>
      </c>
      <c r="P22" s="6"/>
      <c r="S22" s="6">
        <v>379311617</v>
      </c>
      <c r="T22" s="6"/>
      <c r="W22" s="5" t="s">
        <v>119</v>
      </c>
      <c r="X22" s="5"/>
    </row>
  </sheetData>
  <sheetProtection selectLockedCells="1" selectUnlockedCells="1"/>
  <mergeCells count="19">
    <mergeCell ref="A2:F2"/>
    <mergeCell ref="C5:D5"/>
    <mergeCell ref="G5:H5"/>
    <mergeCell ref="K5:L5"/>
    <mergeCell ref="O5:P5"/>
    <mergeCell ref="S5:T5"/>
    <mergeCell ref="W5:X5"/>
    <mergeCell ref="C7:D7"/>
    <mergeCell ref="G7:H7"/>
    <mergeCell ref="K7:L7"/>
    <mergeCell ref="O7:P7"/>
    <mergeCell ref="S7:T7"/>
    <mergeCell ref="W7:X7"/>
    <mergeCell ref="C22:D22"/>
    <mergeCell ref="G22:H22"/>
    <mergeCell ref="K22:L22"/>
    <mergeCell ref="O22:P22"/>
    <mergeCell ref="S22:T22"/>
    <mergeCell ref="W22:X2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1071</v>
      </c>
      <c r="B2" s="1"/>
      <c r="C2" s="1"/>
      <c r="D2" s="1"/>
      <c r="E2" s="1"/>
      <c r="F2" s="1"/>
    </row>
    <row r="5" spans="3:8" ht="15">
      <c r="C5" s="1" t="s">
        <v>599</v>
      </c>
      <c r="D5" s="1"/>
      <c r="E5" s="1"/>
      <c r="F5" s="1"/>
      <c r="G5" s="1"/>
      <c r="H5" s="1"/>
    </row>
    <row r="6" spans="3:8" ht="15">
      <c r="C6" s="1" t="s">
        <v>39</v>
      </c>
      <c r="D6" s="1"/>
      <c r="G6" s="1" t="s">
        <v>40</v>
      </c>
      <c r="H6" s="1"/>
    </row>
    <row r="7" spans="1:8" ht="15">
      <c r="A7" t="s">
        <v>1072</v>
      </c>
      <c r="C7" s="6">
        <v>24049127</v>
      </c>
      <c r="D7" s="6"/>
      <c r="G7" s="13">
        <v>-40755183</v>
      </c>
      <c r="H7" s="13"/>
    </row>
    <row r="8" spans="1:8" ht="15">
      <c r="A8" t="s">
        <v>1073</v>
      </c>
      <c r="D8" s="9">
        <v>71060836</v>
      </c>
      <c r="H8" s="9">
        <v>72740547</v>
      </c>
    </row>
    <row r="9" spans="1:8" ht="15">
      <c r="A9" s="4" t="s">
        <v>1074</v>
      </c>
      <c r="C9" s="12">
        <v>0.34</v>
      </c>
      <c r="D9" s="12"/>
      <c r="G9" s="14">
        <v>-0.56</v>
      </c>
      <c r="H9" s="14"/>
    </row>
  </sheetData>
  <sheetProtection selectLockedCells="1" selectUnlockedCells="1"/>
  <mergeCells count="8">
    <mergeCell ref="A2:F2"/>
    <mergeCell ref="C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9" width="5.7109375" style="0" customWidth="1"/>
    <col min="10" max="16384" width="8.7109375" style="0" customWidth="1"/>
  </cols>
  <sheetData>
    <row r="2" spans="1:6" ht="15">
      <c r="A2" s="1" t="s">
        <v>1075</v>
      </c>
      <c r="B2" s="1"/>
      <c r="C2" s="1"/>
      <c r="D2" s="1"/>
      <c r="E2" s="1"/>
      <c r="F2" s="1"/>
    </row>
    <row r="5" spans="3:8" ht="15">
      <c r="C5" s="1" t="s">
        <v>599</v>
      </c>
      <c r="D5" s="1"/>
      <c r="E5" s="1"/>
      <c r="F5" s="1"/>
      <c r="G5" s="1"/>
      <c r="H5" s="1"/>
    </row>
    <row r="6" spans="3:8" ht="15">
      <c r="C6" s="1" t="s">
        <v>39</v>
      </c>
      <c r="D6" s="1"/>
      <c r="G6" s="1" t="s">
        <v>40</v>
      </c>
      <c r="H6" s="1"/>
    </row>
    <row r="7" ht="15">
      <c r="A7" s="2" t="s">
        <v>1076</v>
      </c>
    </row>
    <row r="8" spans="1:8" ht="15">
      <c r="A8" t="s">
        <v>1077</v>
      </c>
      <c r="C8" s="12">
        <v>9.05</v>
      </c>
      <c r="D8" s="12"/>
      <c r="G8" s="12">
        <v>9.82</v>
      </c>
      <c r="H8" s="12"/>
    </row>
    <row r="9" spans="1:8" ht="15">
      <c r="A9" t="s">
        <v>1078</v>
      </c>
      <c r="D9" s="10">
        <v>0.21</v>
      </c>
      <c r="H9" s="10">
        <v>0.23</v>
      </c>
    </row>
    <row r="10" spans="1:8" ht="15">
      <c r="A10" t="s">
        <v>1079</v>
      </c>
      <c r="D10" s="10">
        <v>0.13</v>
      </c>
      <c r="H10" s="11">
        <v>-0.79</v>
      </c>
    </row>
    <row r="12" spans="1:8" ht="15">
      <c r="A12" t="s">
        <v>1080</v>
      </c>
      <c r="D12" s="10">
        <v>0.34</v>
      </c>
      <c r="H12" s="11">
        <v>-0.56</v>
      </c>
    </row>
    <row r="13" spans="1:8" ht="15">
      <c r="A13" t="s">
        <v>1081</v>
      </c>
      <c r="D13" s="11">
        <v>-0.28</v>
      </c>
      <c r="H13" s="11">
        <v>-0.28</v>
      </c>
    </row>
    <row r="14" spans="1:8" ht="15">
      <c r="A14" t="s">
        <v>1082</v>
      </c>
      <c r="D14" t="s">
        <v>27</v>
      </c>
      <c r="H14" s="10">
        <v>0.04</v>
      </c>
    </row>
    <row r="16" spans="1:8" ht="15">
      <c r="A16" t="s">
        <v>1083</v>
      </c>
      <c r="C16" s="12">
        <v>9.11</v>
      </c>
      <c r="D16" s="12"/>
      <c r="G16" s="12">
        <v>9.02</v>
      </c>
      <c r="H16" s="12"/>
    </row>
    <row r="18" spans="1:8" ht="15">
      <c r="A18" t="s">
        <v>1084</v>
      </c>
      <c r="C18" s="12">
        <v>7.66</v>
      </c>
      <c r="D18" s="12"/>
      <c r="G18" s="12">
        <v>6.18</v>
      </c>
      <c r="H18" s="12"/>
    </row>
    <row r="20" spans="1:9" ht="15">
      <c r="A20" s="2" t="s">
        <v>1085</v>
      </c>
      <c r="D20" t="s">
        <v>65</v>
      </c>
      <c r="H20" t="s">
        <v>66</v>
      </c>
      <c r="I20" t="s">
        <v>25</v>
      </c>
    </row>
    <row r="21" spans="1:8" ht="15">
      <c r="A21" t="s">
        <v>1086</v>
      </c>
      <c r="D21" s="9">
        <v>71060836</v>
      </c>
      <c r="H21" s="9">
        <v>71745710</v>
      </c>
    </row>
    <row r="23" ht="15">
      <c r="A23" s="2" t="s">
        <v>1087</v>
      </c>
    </row>
    <row r="24" spans="1:9" ht="15">
      <c r="A24" s="4" t="s">
        <v>1088</v>
      </c>
      <c r="D24" t="s">
        <v>1089</v>
      </c>
      <c r="H24" s="10">
        <v>6.13</v>
      </c>
      <c r="I24" t="s">
        <v>1090</v>
      </c>
    </row>
    <row r="25" spans="1:8" ht="15">
      <c r="A25" t="s">
        <v>1091</v>
      </c>
      <c r="D25" t="s">
        <v>1092</v>
      </c>
      <c r="H25" t="s">
        <v>1093</v>
      </c>
    </row>
    <row r="27" spans="1:9" ht="15">
      <c r="A27" t="s">
        <v>1094</v>
      </c>
      <c r="D27" t="s">
        <v>1095</v>
      </c>
      <c r="H27" s="10">
        <v>9.97</v>
      </c>
      <c r="I27" t="s">
        <v>1096</v>
      </c>
    </row>
    <row r="28" spans="1:9" ht="15">
      <c r="A28" t="s">
        <v>1097</v>
      </c>
      <c r="D28" t="s">
        <v>1098</v>
      </c>
      <c r="H28" s="10">
        <v>10.17</v>
      </c>
      <c r="I28" t="s">
        <v>1096</v>
      </c>
    </row>
    <row r="29" spans="1:8" ht="15">
      <c r="A29" t="s">
        <v>1099</v>
      </c>
      <c r="C29" s="6">
        <v>647518949</v>
      </c>
      <c r="D29" s="6"/>
      <c r="G29" s="6">
        <v>647309399</v>
      </c>
      <c r="H29" s="6"/>
    </row>
    <row r="31" spans="1:8" ht="15">
      <c r="A31" t="s">
        <v>1100</v>
      </c>
      <c r="C31" s="6">
        <v>597533598</v>
      </c>
      <c r="D31" s="6"/>
      <c r="G31" s="6">
        <v>598313633</v>
      </c>
      <c r="H31" s="6"/>
    </row>
    <row r="33" spans="1:8" ht="15">
      <c r="A33" t="s">
        <v>1101</v>
      </c>
      <c r="C33" s="12">
        <v>8.41</v>
      </c>
      <c r="D33" s="12"/>
      <c r="G33" s="12">
        <v>8.23</v>
      </c>
      <c r="H33" s="12"/>
    </row>
    <row r="34" spans="1:8" ht="15">
      <c r="A34" t="s">
        <v>1102</v>
      </c>
      <c r="C34" s="6">
        <v>2412</v>
      </c>
      <c r="D34" s="6"/>
      <c r="G34" s="6">
        <v>2422</v>
      </c>
      <c r="H34" s="6"/>
    </row>
    <row r="35" spans="1:8" ht="15">
      <c r="A35" t="s">
        <v>1103</v>
      </c>
      <c r="D35" t="s">
        <v>1104</v>
      </c>
      <c r="H35" t="s">
        <v>1105</v>
      </c>
    </row>
  </sheetData>
  <sheetProtection selectLockedCells="1" selectUnlockedCells="1"/>
  <mergeCells count="18">
    <mergeCell ref="A2:F2"/>
    <mergeCell ref="C5:H5"/>
    <mergeCell ref="C6:D6"/>
    <mergeCell ref="G6:H6"/>
    <mergeCell ref="C8:D8"/>
    <mergeCell ref="G8:H8"/>
    <mergeCell ref="C16:D16"/>
    <mergeCell ref="G16:H16"/>
    <mergeCell ref="C18:D18"/>
    <mergeCell ref="G18:H18"/>
    <mergeCell ref="C29:D29"/>
    <mergeCell ref="G29:H29"/>
    <mergeCell ref="C31:D31"/>
    <mergeCell ref="G31:H31"/>
    <mergeCell ref="C33:D33"/>
    <mergeCell ref="G33:H33"/>
    <mergeCell ref="C34:D34"/>
    <mergeCell ref="G34:H3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671</v>
      </c>
      <c r="B2" s="1"/>
      <c r="C2" s="1"/>
      <c r="D2" s="1"/>
      <c r="E2" s="1"/>
      <c r="F2" s="1"/>
    </row>
    <row r="5" spans="1:10" ht="39.75" customHeight="1">
      <c r="A5" s="2" t="s">
        <v>94</v>
      </c>
      <c r="C5" s="2" t="s">
        <v>95</v>
      </c>
      <c r="E5" s="3" t="s">
        <v>1106</v>
      </c>
      <c r="F5" s="3"/>
      <c r="I5" s="1" t="s">
        <v>1107</v>
      </c>
      <c r="J5" s="1"/>
    </row>
    <row r="6" spans="1:10" ht="15">
      <c r="A6" t="s">
        <v>99</v>
      </c>
      <c r="C6" t="s">
        <v>100</v>
      </c>
      <c r="F6" t="s">
        <v>101</v>
      </c>
      <c r="I6" s="6">
        <v>500000</v>
      </c>
      <c r="J6" s="6"/>
    </row>
    <row r="7" spans="1:10" ht="15">
      <c r="A7" t="s">
        <v>102</v>
      </c>
      <c r="C7" t="s">
        <v>1108</v>
      </c>
      <c r="F7" s="10">
        <v>4.46</v>
      </c>
      <c r="J7" s="9">
        <v>44500000</v>
      </c>
    </row>
    <row r="8" spans="1:10" ht="15">
      <c r="A8" t="s">
        <v>104</v>
      </c>
      <c r="C8" t="s">
        <v>1109</v>
      </c>
      <c r="F8" s="10">
        <v>3.38</v>
      </c>
      <c r="J8" s="9">
        <v>105000000</v>
      </c>
    </row>
    <row r="9" spans="1:10" ht="15">
      <c r="A9" t="s">
        <v>106</v>
      </c>
      <c r="C9" t="s">
        <v>1110</v>
      </c>
      <c r="F9" s="10">
        <v>2.86</v>
      </c>
      <c r="J9" s="9">
        <v>22500000</v>
      </c>
    </row>
    <row r="10" spans="1:10" ht="15">
      <c r="A10" t="s">
        <v>108</v>
      </c>
      <c r="C10" t="s">
        <v>1111</v>
      </c>
      <c r="F10" s="10">
        <v>2.41</v>
      </c>
      <c r="J10" s="9">
        <v>25000000</v>
      </c>
    </row>
    <row r="12" spans="1:10" ht="15">
      <c r="A12" t="s">
        <v>1112</v>
      </c>
      <c r="F12" t="s">
        <v>111</v>
      </c>
      <c r="I12" s="6">
        <v>197500000</v>
      </c>
      <c r="J12" s="6"/>
    </row>
  </sheetData>
  <sheetProtection selectLockedCells="1" selectUnlockedCells="1"/>
  <mergeCells count="5">
    <mergeCell ref="A2:F2"/>
    <mergeCell ref="E5:F5"/>
    <mergeCell ref="I5:J5"/>
    <mergeCell ref="I6:J6"/>
    <mergeCell ref="I12:J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1113</v>
      </c>
      <c r="B2" s="1"/>
      <c r="C2" s="1"/>
      <c r="D2" s="1"/>
      <c r="E2" s="1"/>
      <c r="F2" s="1"/>
    </row>
    <row r="5" spans="1:8" ht="15">
      <c r="A5" s="2" t="s">
        <v>1114</v>
      </c>
      <c r="C5" s="1" t="s">
        <v>455</v>
      </c>
      <c r="D5" s="1"/>
      <c r="G5" s="1" t="s">
        <v>456</v>
      </c>
      <c r="H5" s="1"/>
    </row>
    <row r="6" spans="1:8" ht="15">
      <c r="A6" t="s">
        <v>1115</v>
      </c>
      <c r="C6" s="6">
        <v>1699593</v>
      </c>
      <c r="D6" s="6"/>
      <c r="G6" s="6">
        <v>1871645</v>
      </c>
      <c r="H6" s="6"/>
    </row>
    <row r="7" spans="1:8" ht="15">
      <c r="A7" t="s">
        <v>1116</v>
      </c>
      <c r="D7" s="9">
        <v>29503764</v>
      </c>
      <c r="H7" s="9">
        <v>35306598</v>
      </c>
    </row>
    <row r="8" spans="1:8" ht="15">
      <c r="A8" t="s">
        <v>1117</v>
      </c>
      <c r="D8" s="9">
        <v>6410604</v>
      </c>
      <c r="H8" s="9">
        <v>4338002</v>
      </c>
    </row>
    <row r="9" spans="1:8" ht="15">
      <c r="A9" t="s">
        <v>1118</v>
      </c>
      <c r="D9" s="9">
        <v>91208666</v>
      </c>
      <c r="H9" s="9">
        <v>90737483</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671</v>
      </c>
      <c r="B2" s="1"/>
      <c r="C2" s="1"/>
      <c r="D2" s="1"/>
      <c r="E2" s="1"/>
      <c r="F2" s="1"/>
    </row>
    <row r="5" spans="3:8" ht="15">
      <c r="C5" s="1" t="s">
        <v>599</v>
      </c>
      <c r="D5" s="1"/>
      <c r="E5" s="1"/>
      <c r="F5" s="1"/>
      <c r="G5" s="1"/>
      <c r="H5" s="1"/>
    </row>
    <row r="6" spans="1:8" ht="15">
      <c r="A6" s="2" t="s">
        <v>1119</v>
      </c>
      <c r="C6" s="1" t="s">
        <v>39</v>
      </c>
      <c r="D6" s="1"/>
      <c r="G6" s="1" t="s">
        <v>40</v>
      </c>
      <c r="H6" s="1"/>
    </row>
    <row r="7" spans="1:8" ht="15">
      <c r="A7" s="2" t="s">
        <v>1120</v>
      </c>
      <c r="C7" s="6">
        <v>1828378</v>
      </c>
      <c r="D7" s="6"/>
      <c r="G7" s="6">
        <v>2402530</v>
      </c>
      <c r="H7" s="6"/>
    </row>
    <row r="8" spans="1:8" ht="15">
      <c r="A8" s="2" t="s">
        <v>48</v>
      </c>
      <c r="D8" s="9">
        <v>10347049</v>
      </c>
      <c r="H8" s="9">
        <v>28237445</v>
      </c>
    </row>
    <row r="10" spans="1:8" ht="15">
      <c r="A10" t="s">
        <v>1121</v>
      </c>
      <c r="D10" s="7">
        <v>-8518671</v>
      </c>
      <c r="H10" s="7">
        <v>-25834915</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564</v>
      </c>
      <c r="B2" s="1"/>
      <c r="C2" s="1"/>
      <c r="D2" s="1"/>
      <c r="E2" s="1"/>
      <c r="F2" s="1"/>
    </row>
    <row r="5" spans="3:8" ht="15">
      <c r="C5" s="1" t="s">
        <v>456</v>
      </c>
      <c r="D5" s="1"/>
      <c r="G5" s="1" t="s">
        <v>1122</v>
      </c>
      <c r="H5" s="1"/>
    </row>
    <row r="6" ht="15">
      <c r="A6" s="2" t="s">
        <v>566</v>
      </c>
    </row>
    <row r="7" ht="15">
      <c r="A7" t="s">
        <v>567</v>
      </c>
    </row>
    <row r="8" spans="1:8" ht="15">
      <c r="A8" s="4" t="s">
        <v>1123</v>
      </c>
      <c r="C8" s="6">
        <v>813467491</v>
      </c>
      <c r="D8" s="6"/>
      <c r="G8" s="6">
        <v>1096719079</v>
      </c>
      <c r="H8" s="6"/>
    </row>
    <row r="9" spans="1:8" ht="15">
      <c r="A9" s="4" t="s">
        <v>1124</v>
      </c>
      <c r="D9" s="9">
        <v>215192547</v>
      </c>
      <c r="H9" s="9">
        <v>95503104</v>
      </c>
    </row>
    <row r="10" spans="1:8" ht="15">
      <c r="A10" t="s">
        <v>1125</v>
      </c>
      <c r="D10" s="9">
        <v>125019637</v>
      </c>
      <c r="H10" s="9">
        <v>106825650</v>
      </c>
    </row>
    <row r="12" spans="1:8" ht="15">
      <c r="A12" s="2" t="s">
        <v>1126</v>
      </c>
      <c r="D12" s="9">
        <v>1153679675</v>
      </c>
      <c r="H12" s="9">
        <v>1299047833</v>
      </c>
    </row>
    <row r="13" spans="1:8" ht="15">
      <c r="A13" t="s">
        <v>1127</v>
      </c>
      <c r="D13" s="9">
        <v>75608113</v>
      </c>
      <c r="H13" s="9">
        <v>49619256</v>
      </c>
    </row>
    <row r="14" spans="1:8" ht="15">
      <c r="A14" t="s">
        <v>573</v>
      </c>
      <c r="D14" s="9">
        <v>7032858</v>
      </c>
      <c r="H14" s="9">
        <v>7590197</v>
      </c>
    </row>
    <row r="15" spans="1:8" ht="15">
      <c r="A15" t="s">
        <v>574</v>
      </c>
      <c r="D15" s="9">
        <v>2615232</v>
      </c>
      <c r="H15" s="9">
        <v>8790944</v>
      </c>
    </row>
    <row r="17" spans="1:8" ht="15">
      <c r="A17" s="2" t="s">
        <v>59</v>
      </c>
      <c r="D17" s="9">
        <v>1238935878</v>
      </c>
      <c r="H17" s="9">
        <v>1365048230</v>
      </c>
    </row>
    <row r="19" ht="15">
      <c r="A19" s="2" t="s">
        <v>575</v>
      </c>
    </row>
    <row r="20" spans="1:8" ht="15">
      <c r="A20" t="s">
        <v>576</v>
      </c>
      <c r="D20" s="9">
        <v>19897034</v>
      </c>
      <c r="H20" s="9">
        <v>20430492</v>
      </c>
    </row>
    <row r="21" spans="1:8" ht="15">
      <c r="A21" t="s">
        <v>577</v>
      </c>
      <c r="D21" t="s">
        <v>27</v>
      </c>
      <c r="H21" s="9">
        <v>3591177</v>
      </c>
    </row>
    <row r="22" spans="1:8" ht="15">
      <c r="A22" s="4" t="s">
        <v>1128</v>
      </c>
      <c r="D22" s="9">
        <v>39551187</v>
      </c>
      <c r="H22" s="9">
        <v>132356860</v>
      </c>
    </row>
    <row r="23" spans="1:8" ht="15">
      <c r="A23" t="s">
        <v>1129</v>
      </c>
      <c r="D23" s="9">
        <v>254175000</v>
      </c>
      <c r="H23" s="9">
        <v>253102500</v>
      </c>
    </row>
    <row r="24" spans="1:8" ht="15">
      <c r="A24" s="4" t="s">
        <v>1130</v>
      </c>
      <c r="D24" s="9">
        <v>193244534</v>
      </c>
      <c r="H24" s="9">
        <v>146269957</v>
      </c>
    </row>
    <row r="25" spans="1:8" ht="15">
      <c r="A25" t="s">
        <v>1131</v>
      </c>
      <c r="D25" s="9">
        <v>72618000</v>
      </c>
      <c r="H25" s="9">
        <v>71136000</v>
      </c>
    </row>
    <row r="26" spans="1:8" ht="15">
      <c r="A26" t="s">
        <v>582</v>
      </c>
      <c r="D26" s="9">
        <v>5074830</v>
      </c>
      <c r="H26" s="9">
        <v>6602029</v>
      </c>
    </row>
    <row r="27" spans="1:8" ht="15">
      <c r="A27" t="s">
        <v>583</v>
      </c>
      <c r="D27" s="9">
        <v>2865444</v>
      </c>
      <c r="H27" s="9">
        <v>5007792</v>
      </c>
    </row>
    <row r="28" spans="1:8" ht="15">
      <c r="A28" t="s">
        <v>584</v>
      </c>
      <c r="D28" s="9">
        <v>7520113</v>
      </c>
      <c r="H28" s="9">
        <v>7638514</v>
      </c>
    </row>
    <row r="29" spans="1:8" ht="15">
      <c r="A29" t="s">
        <v>585</v>
      </c>
      <c r="D29" s="9">
        <v>622880</v>
      </c>
      <c r="H29" s="9">
        <v>2322367</v>
      </c>
    </row>
    <row r="31" spans="1:8" ht="15">
      <c r="A31" s="2" t="s">
        <v>586</v>
      </c>
      <c r="D31" s="9">
        <v>595569022</v>
      </c>
      <c r="H31" s="9">
        <v>648457688</v>
      </c>
    </row>
    <row r="33" ht="15">
      <c r="A33" t="s">
        <v>1132</v>
      </c>
    </row>
    <row r="34" ht="15">
      <c r="A34" s="2" t="s">
        <v>588</v>
      </c>
    </row>
    <row r="35" spans="1:8" ht="39.75" customHeight="1">
      <c r="A35" s="4" t="s">
        <v>1133</v>
      </c>
      <c r="D35" s="9">
        <v>71061</v>
      </c>
      <c r="H35" s="9">
        <v>72966</v>
      </c>
    </row>
    <row r="36" spans="1:8" ht="15">
      <c r="A36" t="s">
        <v>590</v>
      </c>
      <c r="D36" s="9">
        <v>819983676</v>
      </c>
      <c r="H36" s="9">
        <v>834711229</v>
      </c>
    </row>
    <row r="37" spans="1:8" ht="15">
      <c r="A37" t="s">
        <v>1134</v>
      </c>
      <c r="D37" s="9">
        <v>3119380</v>
      </c>
      <c r="H37" s="7">
        <v>-13424886</v>
      </c>
    </row>
    <row r="38" spans="1:8" ht="15">
      <c r="A38" t="s">
        <v>1135</v>
      </c>
      <c r="D38" s="7">
        <v>-84771820</v>
      </c>
      <c r="H38" s="9">
        <v>18919305</v>
      </c>
    </row>
    <row r="39" spans="1:8" ht="15">
      <c r="A39" t="s">
        <v>593</v>
      </c>
      <c r="D39" s="7">
        <v>-100280954</v>
      </c>
      <c r="H39" s="7">
        <v>-125207012</v>
      </c>
    </row>
    <row r="40" spans="1:8" ht="15">
      <c r="A40" t="s">
        <v>594</v>
      </c>
      <c r="D40" s="9">
        <v>5245513</v>
      </c>
      <c r="H40" s="9">
        <v>1518940</v>
      </c>
    </row>
    <row r="42" spans="1:8" ht="15">
      <c r="A42" s="2" t="s">
        <v>595</v>
      </c>
      <c r="C42" s="6">
        <v>643366856</v>
      </c>
      <c r="D42" s="6"/>
      <c r="G42" s="6">
        <v>716590542</v>
      </c>
      <c r="H42" s="6"/>
    </row>
    <row r="44" spans="1:8" ht="15">
      <c r="A44" s="2" t="s">
        <v>596</v>
      </c>
      <c r="C44" s="6">
        <v>1238935878</v>
      </c>
      <c r="D44" s="6"/>
      <c r="G44" s="6">
        <v>1365048230</v>
      </c>
      <c r="H44" s="6"/>
    </row>
    <row r="46" spans="1:8" ht="15">
      <c r="A46" s="2" t="s">
        <v>597</v>
      </c>
      <c r="C46" s="12">
        <v>9.05</v>
      </c>
      <c r="D46" s="12"/>
      <c r="G46" s="12">
        <v>9.82</v>
      </c>
      <c r="H46" s="12"/>
    </row>
  </sheetData>
  <sheetProtection selectLockedCells="1" selectUnlockedCells="1"/>
  <mergeCells count="11">
    <mergeCell ref="A2:F2"/>
    <mergeCell ref="C5:D5"/>
    <mergeCell ref="G5:H5"/>
    <mergeCell ref="C8:D8"/>
    <mergeCell ref="G8:H8"/>
    <mergeCell ref="C42:D42"/>
    <mergeCell ref="G42:H42"/>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598</v>
      </c>
      <c r="B2" s="1"/>
      <c r="C2" s="1"/>
      <c r="D2" s="1"/>
      <c r="E2" s="1"/>
      <c r="F2" s="1"/>
    </row>
    <row r="5" spans="3:12" ht="15">
      <c r="C5" s="1" t="s">
        <v>1136</v>
      </c>
      <c r="D5" s="1"/>
      <c r="E5" s="1"/>
      <c r="F5" s="1"/>
      <c r="G5" s="1"/>
      <c r="H5" s="1"/>
      <c r="I5" s="1"/>
      <c r="J5" s="1"/>
      <c r="K5" s="1"/>
      <c r="L5" s="1"/>
    </row>
    <row r="6" spans="3:12" ht="15">
      <c r="C6" s="1" t="s">
        <v>39</v>
      </c>
      <c r="D6" s="1"/>
      <c r="G6" s="1" t="s">
        <v>40</v>
      </c>
      <c r="H6" s="1"/>
      <c r="K6" s="1" t="s">
        <v>41</v>
      </c>
      <c r="L6" s="1"/>
    </row>
    <row r="7" ht="15">
      <c r="A7" s="2" t="s">
        <v>600</v>
      </c>
    </row>
    <row r="8" ht="15">
      <c r="A8" t="s">
        <v>1137</v>
      </c>
    </row>
    <row r="9" spans="1:12" ht="15">
      <c r="A9" t="s">
        <v>602</v>
      </c>
      <c r="C9" s="6">
        <v>104508016</v>
      </c>
      <c r="D9" s="6"/>
      <c r="G9" s="6">
        <v>130647588</v>
      </c>
      <c r="H9" s="6"/>
      <c r="K9" s="6">
        <v>124850558</v>
      </c>
      <c r="L9" s="6"/>
    </row>
    <row r="10" spans="1:12" ht="15">
      <c r="A10" t="s">
        <v>603</v>
      </c>
      <c r="D10" s="9">
        <v>10945240</v>
      </c>
      <c r="H10" s="9">
        <v>9644816</v>
      </c>
      <c r="L10" s="9">
        <v>9692254</v>
      </c>
    </row>
    <row r="11" ht="15">
      <c r="A11" t="s">
        <v>604</v>
      </c>
    </row>
    <row r="12" spans="1:12" ht="15">
      <c r="A12" t="s">
        <v>602</v>
      </c>
      <c r="D12" s="9">
        <v>13055367</v>
      </c>
      <c r="H12" s="9">
        <v>11694525</v>
      </c>
      <c r="L12" s="9">
        <v>5656300</v>
      </c>
    </row>
    <row r="13" spans="1:12" ht="15">
      <c r="A13" t="s">
        <v>603</v>
      </c>
      <c r="D13" s="9">
        <v>80521</v>
      </c>
      <c r="H13" s="9">
        <v>175937</v>
      </c>
      <c r="L13" t="s">
        <v>27</v>
      </c>
    </row>
    <row r="14" ht="15">
      <c r="A14" t="s">
        <v>605</v>
      </c>
    </row>
    <row r="15" spans="1:12" ht="15">
      <c r="A15" t="s">
        <v>602</v>
      </c>
      <c r="D15" s="9">
        <v>13481683</v>
      </c>
      <c r="H15" s="9">
        <v>5366425</v>
      </c>
      <c r="L15" s="9">
        <v>7278060</v>
      </c>
    </row>
    <row r="16" spans="1:12" ht="15">
      <c r="A16" t="s">
        <v>603</v>
      </c>
      <c r="D16" t="s">
        <v>27</v>
      </c>
      <c r="H16" s="9">
        <v>4100000</v>
      </c>
      <c r="L16" s="9">
        <v>459166</v>
      </c>
    </row>
    <row r="18" spans="1:12" ht="15">
      <c r="A18" s="2" t="s">
        <v>47</v>
      </c>
      <c r="D18" s="9">
        <v>142070827</v>
      </c>
      <c r="H18" s="9">
        <v>161629291</v>
      </c>
      <c r="L18" s="9">
        <v>147936338</v>
      </c>
    </row>
    <row r="20" ht="15">
      <c r="A20" s="2" t="s">
        <v>606</v>
      </c>
    </row>
    <row r="21" spans="1:12" ht="15">
      <c r="A21" t="s">
        <v>607</v>
      </c>
      <c r="D21" s="9">
        <v>24852898</v>
      </c>
      <c r="H21" s="9">
        <v>26695653</v>
      </c>
      <c r="L21" s="9">
        <v>24291420</v>
      </c>
    </row>
    <row r="22" spans="1:12" ht="15">
      <c r="A22" t="s">
        <v>608</v>
      </c>
      <c r="D22" s="9">
        <v>16018790</v>
      </c>
      <c r="H22" s="9">
        <v>20564559</v>
      </c>
      <c r="L22" s="9">
        <v>17832129</v>
      </c>
    </row>
    <row r="23" spans="1:12" ht="15">
      <c r="A23" t="s">
        <v>1138</v>
      </c>
      <c r="D23" s="9">
        <v>27601242</v>
      </c>
      <c r="H23" s="9">
        <v>26355081</v>
      </c>
      <c r="L23" s="9">
        <v>20260652</v>
      </c>
    </row>
    <row r="24" spans="1:12" ht="15">
      <c r="A24" t="s">
        <v>610</v>
      </c>
      <c r="D24" s="9">
        <v>3566667</v>
      </c>
      <c r="H24" s="9">
        <v>2686765</v>
      </c>
      <c r="L24" s="9">
        <v>2953423</v>
      </c>
    </row>
    <row r="25" spans="1:12" ht="15">
      <c r="A25" t="s">
        <v>611</v>
      </c>
      <c r="D25" s="9">
        <v>3605923</v>
      </c>
      <c r="H25" s="9">
        <v>3069144</v>
      </c>
      <c r="L25" s="9">
        <v>2860094</v>
      </c>
    </row>
    <row r="27" spans="1:12" ht="15">
      <c r="A27" s="2" t="s">
        <v>1139</v>
      </c>
      <c r="D27" s="9">
        <v>75645520</v>
      </c>
      <c r="H27" s="9">
        <v>79371202</v>
      </c>
      <c r="L27" s="9">
        <v>68197718</v>
      </c>
    </row>
    <row r="28" spans="1:12" ht="15">
      <c r="A28" t="s">
        <v>613</v>
      </c>
      <c r="D28" s="7">
        <v>-6539475</v>
      </c>
      <c r="H28" t="s">
        <v>27</v>
      </c>
      <c r="L28" t="s">
        <v>27</v>
      </c>
    </row>
    <row r="29" spans="1:12" ht="15">
      <c r="A29" t="s">
        <v>614</v>
      </c>
      <c r="D29" s="9">
        <v>2350000</v>
      </c>
      <c r="H29" t="s">
        <v>27</v>
      </c>
      <c r="L29" s="9">
        <v>72603</v>
      </c>
    </row>
    <row r="30" spans="1:12" ht="15">
      <c r="A30" t="s">
        <v>1140</v>
      </c>
      <c r="D30" t="s">
        <v>27</v>
      </c>
      <c r="H30" t="s">
        <v>27</v>
      </c>
      <c r="L30" s="9">
        <v>8337500</v>
      </c>
    </row>
    <row r="32" spans="1:12" ht="15">
      <c r="A32" s="2" t="s">
        <v>615</v>
      </c>
      <c r="D32" s="9">
        <v>71456045</v>
      </c>
      <c r="H32" s="9">
        <v>79371202</v>
      </c>
      <c r="L32" s="9">
        <v>76607821</v>
      </c>
    </row>
    <row r="34" spans="1:12" ht="15">
      <c r="A34" s="2" t="s">
        <v>49</v>
      </c>
      <c r="D34" s="9">
        <v>70614782</v>
      </c>
      <c r="H34" s="9">
        <v>82258089</v>
      </c>
      <c r="L34" s="9">
        <v>71328517</v>
      </c>
    </row>
    <row r="36" ht="15">
      <c r="A36" s="2" t="s">
        <v>1141</v>
      </c>
    </row>
    <row r="37" spans="1:12" ht="15">
      <c r="A37" t="s">
        <v>1142</v>
      </c>
      <c r="D37" s="7">
        <v>-80530707</v>
      </c>
      <c r="H37" s="9">
        <v>30111694</v>
      </c>
      <c r="L37" s="9">
        <v>30235265</v>
      </c>
    </row>
    <row r="38" ht="15">
      <c r="A38" t="s">
        <v>618</v>
      </c>
    </row>
    <row r="39" spans="1:12" ht="15">
      <c r="A39" t="s">
        <v>1143</v>
      </c>
      <c r="D39" s="9">
        <v>48052466</v>
      </c>
      <c r="H39" s="7">
        <v>-113376060</v>
      </c>
      <c r="L39" s="9">
        <v>468076</v>
      </c>
    </row>
    <row r="40" spans="1:12" ht="15">
      <c r="A40" t="s">
        <v>1144</v>
      </c>
      <c r="D40" s="7">
        <v>-23126408</v>
      </c>
      <c r="H40" s="7">
        <v>-10949885</v>
      </c>
      <c r="L40" s="9">
        <v>11993189</v>
      </c>
    </row>
    <row r="41" spans="1:12" ht="15">
      <c r="A41" t="s">
        <v>1145</v>
      </c>
      <c r="D41" s="9">
        <v>3726573</v>
      </c>
      <c r="H41" s="9">
        <v>1710510</v>
      </c>
      <c r="L41" s="7">
        <v>-3041570</v>
      </c>
    </row>
    <row r="43" spans="1:12" ht="15">
      <c r="A43" s="2" t="s">
        <v>622</v>
      </c>
      <c r="D43" s="9">
        <v>28652631</v>
      </c>
      <c r="H43" s="7">
        <v>-122615435</v>
      </c>
      <c r="L43" s="9">
        <v>9419695</v>
      </c>
    </row>
    <row r="45" spans="1:12" ht="15">
      <c r="A45" s="2" t="s">
        <v>1146</v>
      </c>
      <c r="D45" s="7">
        <v>-51878076</v>
      </c>
      <c r="H45" s="7">
        <v>-92503741</v>
      </c>
      <c r="L45" s="9">
        <v>39654960</v>
      </c>
    </row>
    <row r="47" spans="1:12" ht="15">
      <c r="A47" s="2" t="s">
        <v>51</v>
      </c>
      <c r="C47" s="6">
        <v>18736706</v>
      </c>
      <c r="D47" s="6"/>
      <c r="G47" s="13">
        <v>-10245652</v>
      </c>
      <c r="H47" s="13"/>
      <c r="K47" s="6">
        <v>110983477</v>
      </c>
      <c r="L47" s="6"/>
    </row>
    <row r="49" spans="1:12" ht="15">
      <c r="A49" t="s">
        <v>1147</v>
      </c>
      <c r="C49" s="12">
        <v>0.26</v>
      </c>
      <c r="D49" s="12"/>
      <c r="G49" s="14">
        <v>-0.14</v>
      </c>
      <c r="H49" s="14"/>
      <c r="K49" s="12">
        <v>1.66</v>
      </c>
      <c r="L49" s="12"/>
    </row>
    <row r="51" spans="1:12" ht="15">
      <c r="A51" t="s">
        <v>625</v>
      </c>
      <c r="C51" s="12">
        <v>0.99</v>
      </c>
      <c r="D51" s="12"/>
      <c r="G51" s="12">
        <v>1.1</v>
      </c>
      <c r="H51" s="12"/>
      <c r="K51" s="12">
        <v>1.06</v>
      </c>
      <c r="L51" s="12"/>
    </row>
  </sheetData>
  <sheetProtection selectLockedCells="1" selectUnlockedCells="1"/>
  <mergeCells count="17">
    <mergeCell ref="A2:F2"/>
    <mergeCell ref="C5:L5"/>
    <mergeCell ref="C6:D6"/>
    <mergeCell ref="G6:H6"/>
    <mergeCell ref="K6:L6"/>
    <mergeCell ref="C9:D9"/>
    <mergeCell ref="G9:H9"/>
    <mergeCell ref="K9:L9"/>
    <mergeCell ref="C47:D47"/>
    <mergeCell ref="G47:H47"/>
    <mergeCell ref="K47:L47"/>
    <mergeCell ref="C49:D49"/>
    <mergeCell ref="G49:H49"/>
    <mergeCell ref="K49:L49"/>
    <mergeCell ref="C51:D51"/>
    <mergeCell ref="G51:H51"/>
    <mergeCell ref="K51:L5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626</v>
      </c>
      <c r="B2" s="1"/>
      <c r="C2" s="1"/>
      <c r="D2" s="1"/>
      <c r="E2" s="1"/>
      <c r="F2" s="1"/>
    </row>
    <row r="5" spans="3:12" ht="15">
      <c r="C5" s="1" t="s">
        <v>1136</v>
      </c>
      <c r="D5" s="1"/>
      <c r="E5" s="1"/>
      <c r="F5" s="1"/>
      <c r="G5" s="1"/>
      <c r="H5" s="1"/>
      <c r="I5" s="1"/>
      <c r="J5" s="1"/>
      <c r="K5" s="1"/>
      <c r="L5" s="1"/>
    </row>
    <row r="6" spans="3:12" ht="15">
      <c r="C6" s="1" t="s">
        <v>39</v>
      </c>
      <c r="D6" s="1"/>
      <c r="G6" s="1" t="s">
        <v>40</v>
      </c>
      <c r="H6" s="1"/>
      <c r="K6" s="1" t="s">
        <v>41</v>
      </c>
      <c r="L6" s="1"/>
    </row>
    <row r="7" spans="1:9" ht="15" customHeight="1">
      <c r="A7" s="3" t="s">
        <v>627</v>
      </c>
      <c r="B7" s="3"/>
      <c r="C7" s="3"/>
      <c r="D7" s="3"/>
      <c r="E7" s="3"/>
      <c r="F7" s="3"/>
      <c r="G7" s="3"/>
      <c r="H7" s="3"/>
      <c r="I7" s="2"/>
    </row>
    <row r="8" spans="1:12" ht="15">
      <c r="A8" t="s">
        <v>49</v>
      </c>
      <c r="C8" s="6">
        <v>70614782</v>
      </c>
      <c r="D8" s="6"/>
      <c r="G8" s="6">
        <v>82258089</v>
      </c>
      <c r="H8" s="6"/>
      <c r="K8" s="6">
        <v>71328517</v>
      </c>
      <c r="L8" s="6"/>
    </row>
    <row r="9" spans="1:12" ht="15">
      <c r="A9" t="s">
        <v>1142</v>
      </c>
      <c r="D9" s="7">
        <v>-80530707</v>
      </c>
      <c r="H9" s="9">
        <v>30111694</v>
      </c>
      <c r="L9" s="9">
        <v>30235265</v>
      </c>
    </row>
    <row r="10" spans="1:12" ht="15">
      <c r="A10" t="s">
        <v>628</v>
      </c>
      <c r="D10" s="9">
        <v>24926058</v>
      </c>
      <c r="H10" s="7">
        <v>-124325945</v>
      </c>
      <c r="L10" s="9">
        <v>12461265</v>
      </c>
    </row>
    <row r="11" spans="1:12" ht="15">
      <c r="A11" t="s">
        <v>1148</v>
      </c>
      <c r="D11" s="9">
        <v>3726573</v>
      </c>
      <c r="H11" s="9">
        <v>1710510</v>
      </c>
      <c r="L11" s="7">
        <v>-3041570</v>
      </c>
    </row>
    <row r="13" spans="1:12" ht="15">
      <c r="A13" s="2" t="s">
        <v>51</v>
      </c>
      <c r="D13" s="9">
        <v>18736706</v>
      </c>
      <c r="H13" s="7">
        <v>-10245652</v>
      </c>
      <c r="L13" s="9">
        <v>110983477</v>
      </c>
    </row>
    <row r="15" ht="15">
      <c r="A15" s="2" t="s">
        <v>630</v>
      </c>
    </row>
    <row r="16" spans="1:12" ht="15">
      <c r="A16" t="s">
        <v>1149</v>
      </c>
      <c r="D16" s="7">
        <v>-58068894</v>
      </c>
      <c r="H16" s="7">
        <v>-83275238</v>
      </c>
      <c r="L16" s="7">
        <v>-76937761</v>
      </c>
    </row>
    <row r="17" spans="1:12" ht="15">
      <c r="A17" t="s">
        <v>1150</v>
      </c>
      <c r="D17" s="7">
        <v>-21711007</v>
      </c>
      <c r="H17" t="s">
        <v>27</v>
      </c>
      <c r="L17" t="s">
        <v>27</v>
      </c>
    </row>
    <row r="19" spans="1:12" ht="15">
      <c r="A19" s="2" t="s">
        <v>1151</v>
      </c>
      <c r="D19" s="7">
        <v>-79779901</v>
      </c>
      <c r="H19" s="7">
        <v>-83275238</v>
      </c>
      <c r="L19" s="7">
        <v>-76937761</v>
      </c>
    </row>
    <row r="21" ht="15">
      <c r="A21" s="2" t="s">
        <v>631</v>
      </c>
    </row>
    <row r="22" spans="1:12" ht="15">
      <c r="A22" t="s">
        <v>1152</v>
      </c>
      <c r="D22" t="s">
        <v>27</v>
      </c>
      <c r="H22" t="s">
        <v>27</v>
      </c>
      <c r="L22" s="9">
        <v>98855000</v>
      </c>
    </row>
    <row r="23" spans="1:12" ht="15">
      <c r="A23" t="s">
        <v>1153</v>
      </c>
      <c r="D23" t="s">
        <v>27</v>
      </c>
      <c r="H23" t="s">
        <v>27</v>
      </c>
      <c r="L23" s="7">
        <v>-3465650</v>
      </c>
    </row>
    <row r="24" spans="1:12" ht="15">
      <c r="A24" t="s">
        <v>632</v>
      </c>
      <c r="D24" s="7">
        <v>-12180491</v>
      </c>
      <c r="H24" s="7">
        <v>-17898517</v>
      </c>
      <c r="L24" t="s">
        <v>27</v>
      </c>
    </row>
    <row r="25" spans="1:12" ht="15">
      <c r="A25" t="s">
        <v>1154</v>
      </c>
      <c r="D25" t="s">
        <v>27</v>
      </c>
      <c r="H25" t="s">
        <v>27</v>
      </c>
      <c r="L25" s="9">
        <v>1068684</v>
      </c>
    </row>
    <row r="27" spans="1:12" ht="15">
      <c r="A27" s="2" t="s">
        <v>1155</v>
      </c>
      <c r="D27" s="7">
        <v>-12180491</v>
      </c>
      <c r="H27" s="7">
        <v>-17898517</v>
      </c>
      <c r="L27" s="9">
        <v>96458034</v>
      </c>
    </row>
    <row r="29" spans="1:12" ht="15">
      <c r="A29" s="2" t="s">
        <v>1156</v>
      </c>
      <c r="D29" s="7">
        <v>-73223686</v>
      </c>
      <c r="H29" s="7">
        <v>-111419407</v>
      </c>
      <c r="L29" s="9">
        <v>130503750</v>
      </c>
    </row>
    <row r="30" ht="15">
      <c r="A30" s="2" t="s">
        <v>634</v>
      </c>
    </row>
    <row r="31" spans="1:12" ht="15">
      <c r="A31" t="s">
        <v>1157</v>
      </c>
      <c r="D31" s="9">
        <v>716590542</v>
      </c>
      <c r="H31" s="9">
        <v>828009949</v>
      </c>
      <c r="L31" s="9">
        <v>697506199</v>
      </c>
    </row>
    <row r="33" spans="1:12" ht="15">
      <c r="A33" t="s">
        <v>1158</v>
      </c>
      <c r="C33" s="6">
        <v>643366856</v>
      </c>
      <c r="D33" s="6"/>
      <c r="G33" s="6">
        <v>716590542</v>
      </c>
      <c r="H33" s="6"/>
      <c r="K33" s="6">
        <v>828009949</v>
      </c>
      <c r="L33" s="6"/>
    </row>
    <row r="35" spans="1:12" ht="15">
      <c r="A35" t="s">
        <v>1159</v>
      </c>
      <c r="C35" s="6">
        <v>3119380</v>
      </c>
      <c r="D35" s="6"/>
      <c r="G35" s="13">
        <v>-13424886</v>
      </c>
      <c r="H35" s="13"/>
      <c r="K35" s="13">
        <v>-11802580</v>
      </c>
      <c r="L35" s="13"/>
    </row>
    <row r="37" ht="15">
      <c r="A37" s="2" t="s">
        <v>638</v>
      </c>
    </row>
    <row r="38" spans="1:12" ht="15">
      <c r="A38" t="s">
        <v>1160</v>
      </c>
      <c r="D38" s="7">
        <v>-1905207</v>
      </c>
      <c r="H38" s="7">
        <v>-2126868</v>
      </c>
      <c r="L38" s="9">
        <v>8500000</v>
      </c>
    </row>
    <row r="40" spans="1:12" ht="15">
      <c r="A40" t="s">
        <v>1161</v>
      </c>
      <c r="D40" t="s">
        <v>27</v>
      </c>
      <c r="H40" t="s">
        <v>27</v>
      </c>
      <c r="L40" s="9">
        <v>93584</v>
      </c>
    </row>
  </sheetData>
  <sheetProtection selectLockedCells="1" selectUnlockedCells="1"/>
  <mergeCells count="15">
    <mergeCell ref="A2:F2"/>
    <mergeCell ref="C5:L5"/>
    <mergeCell ref="C6:D6"/>
    <mergeCell ref="G6:H6"/>
    <mergeCell ref="K6:L6"/>
    <mergeCell ref="A7:H7"/>
    <mergeCell ref="C8:D8"/>
    <mergeCell ref="G8:H8"/>
    <mergeCell ref="K8:L8"/>
    <mergeCell ref="C33:D33"/>
    <mergeCell ref="G33:H33"/>
    <mergeCell ref="K33:L33"/>
    <mergeCell ref="C35:D35"/>
    <mergeCell ref="G35:H35"/>
    <mergeCell ref="K35:L3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640</v>
      </c>
      <c r="B2" s="1"/>
      <c r="C2" s="1"/>
      <c r="D2" s="1"/>
      <c r="E2" s="1"/>
      <c r="F2" s="1"/>
    </row>
    <row r="5" spans="3:12" ht="15">
      <c r="C5" s="1" t="s">
        <v>1136</v>
      </c>
      <c r="D5" s="1"/>
      <c r="E5" s="1"/>
      <c r="F5" s="1"/>
      <c r="G5" s="1"/>
      <c r="H5" s="1"/>
      <c r="I5" s="1"/>
      <c r="J5" s="1"/>
      <c r="K5" s="1"/>
      <c r="L5" s="1"/>
    </row>
    <row r="6" spans="3:12" ht="15">
      <c r="C6" s="1" t="s">
        <v>39</v>
      </c>
      <c r="D6" s="1"/>
      <c r="G6" s="1" t="s">
        <v>40</v>
      </c>
      <c r="H6" s="1"/>
      <c r="K6" s="1" t="s">
        <v>41</v>
      </c>
      <c r="L6" s="1"/>
    </row>
    <row r="7" ht="15">
      <c r="A7" s="2" t="s">
        <v>641</v>
      </c>
    </row>
    <row r="8" spans="1:12" ht="15">
      <c r="A8" t="s">
        <v>51</v>
      </c>
      <c r="C8" s="6">
        <v>18736706</v>
      </c>
      <c r="D8" s="6"/>
      <c r="G8" s="13">
        <v>-10245652</v>
      </c>
      <c r="H8" s="13"/>
      <c r="K8" s="6">
        <v>110983477</v>
      </c>
      <c r="L8" s="6"/>
    </row>
    <row r="9" ht="15">
      <c r="A9" s="4" t="s">
        <v>1162</v>
      </c>
    </row>
    <row r="10" spans="1:12" ht="15">
      <c r="A10" t="s">
        <v>1163</v>
      </c>
      <c r="D10" s="7">
        <v>-24926058</v>
      </c>
      <c r="H10" s="9">
        <v>124325945</v>
      </c>
      <c r="L10" s="7">
        <v>-12461265</v>
      </c>
    </row>
    <row r="11" spans="1:12" ht="15">
      <c r="A11" t="s">
        <v>1164</v>
      </c>
      <c r="D11" s="7">
        <v>-3726573</v>
      </c>
      <c r="H11" s="7">
        <v>-1710510</v>
      </c>
      <c r="L11" s="9">
        <v>3041570</v>
      </c>
    </row>
    <row r="12" spans="1:12" ht="15">
      <c r="A12" t="s">
        <v>1165</v>
      </c>
      <c r="D12" s="9">
        <v>80530707</v>
      </c>
      <c r="H12" s="7">
        <v>-30111694</v>
      </c>
      <c r="L12" s="7">
        <v>-30235265</v>
      </c>
    </row>
    <row r="13" spans="1:12" ht="15">
      <c r="A13" t="s">
        <v>645</v>
      </c>
      <c r="D13" s="7">
        <v>-5251804</v>
      </c>
      <c r="H13" s="7">
        <v>-6341502</v>
      </c>
      <c r="L13" s="7">
        <v>-8027104</v>
      </c>
    </row>
    <row r="14" spans="1:12" ht="15">
      <c r="A14" t="s">
        <v>1166</v>
      </c>
      <c r="D14" s="7">
        <v>-330552035</v>
      </c>
      <c r="H14" s="7">
        <v>-461293170</v>
      </c>
      <c r="L14" s="7">
        <v>-795089483</v>
      </c>
    </row>
    <row r="15" spans="1:12" ht="15">
      <c r="A15" t="s">
        <v>1167</v>
      </c>
      <c r="D15" s="7">
        <v>-15123817</v>
      </c>
      <c r="H15" s="7">
        <v>-13869582</v>
      </c>
      <c r="L15" s="7">
        <v>-10961812</v>
      </c>
    </row>
    <row r="16" spans="1:12" ht="15">
      <c r="A16" t="s">
        <v>648</v>
      </c>
      <c r="D16" s="9">
        <v>439738846</v>
      </c>
      <c r="H16" s="9">
        <v>390474733</v>
      </c>
      <c r="L16" s="9">
        <v>625551026</v>
      </c>
    </row>
    <row r="17" spans="1:12" ht="15">
      <c r="A17" t="s">
        <v>1168</v>
      </c>
      <c r="D17" s="9">
        <v>557339</v>
      </c>
      <c r="H17" s="9">
        <v>6113328</v>
      </c>
      <c r="L17" s="7">
        <v>-2808632</v>
      </c>
    </row>
    <row r="18" spans="1:12" ht="15">
      <c r="A18" t="s">
        <v>1169</v>
      </c>
      <c r="D18" s="9">
        <v>6175712</v>
      </c>
      <c r="H18" s="9">
        <v>474481</v>
      </c>
      <c r="L18" s="7">
        <v>-7498949</v>
      </c>
    </row>
    <row r="19" spans="1:12" ht="15">
      <c r="A19" t="s">
        <v>1170</v>
      </c>
      <c r="D19" s="7">
        <v>-3591177</v>
      </c>
      <c r="H19" s="7">
        <v>-841323</v>
      </c>
      <c r="L19" s="7">
        <v>-48112204</v>
      </c>
    </row>
    <row r="20" spans="1:12" ht="15">
      <c r="A20" t="s">
        <v>1171</v>
      </c>
      <c r="D20" s="7">
        <v>-118401</v>
      </c>
      <c r="H20" s="9">
        <v>5676250</v>
      </c>
      <c r="L20" s="9">
        <v>151798</v>
      </c>
    </row>
    <row r="21" spans="1:12" ht="15">
      <c r="A21" t="s">
        <v>649</v>
      </c>
      <c r="D21" s="9">
        <v>626452</v>
      </c>
      <c r="H21" s="9">
        <v>554756</v>
      </c>
      <c r="L21" s="9">
        <v>514542</v>
      </c>
    </row>
    <row r="22" spans="1:12" ht="15">
      <c r="A22" t="s">
        <v>1172</v>
      </c>
      <c r="D22" s="7">
        <v>-1527199</v>
      </c>
      <c r="H22" s="9">
        <v>216926</v>
      </c>
      <c r="L22" s="9">
        <v>965546</v>
      </c>
    </row>
    <row r="23" spans="1:12" ht="15">
      <c r="A23" t="s">
        <v>1173</v>
      </c>
      <c r="D23" s="7">
        <v>-2142348</v>
      </c>
      <c r="H23" s="9">
        <v>385038</v>
      </c>
      <c r="L23" s="9">
        <v>347873</v>
      </c>
    </row>
    <row r="24" spans="1:12" ht="15">
      <c r="A24" t="s">
        <v>1174</v>
      </c>
      <c r="D24" s="7">
        <v>-1699487</v>
      </c>
      <c r="H24" s="7">
        <v>-791316</v>
      </c>
      <c r="L24" s="9">
        <v>1103877</v>
      </c>
    </row>
    <row r="26" spans="1:12" ht="15">
      <c r="A26" t="s">
        <v>1175</v>
      </c>
      <c r="D26" s="9">
        <v>157706863</v>
      </c>
      <c r="H26" s="9">
        <v>3016708</v>
      </c>
      <c r="L26" s="7">
        <v>-172535005</v>
      </c>
    </row>
    <row r="28" ht="15">
      <c r="A28" s="2" t="s">
        <v>658</v>
      </c>
    </row>
    <row r="29" spans="1:12" ht="15">
      <c r="A29" t="s">
        <v>1152</v>
      </c>
      <c r="D29" t="s">
        <v>27</v>
      </c>
      <c r="H29" t="s">
        <v>27</v>
      </c>
      <c r="L29" s="9">
        <v>98855000</v>
      </c>
    </row>
    <row r="30" spans="1:12" ht="15">
      <c r="A30" t="s">
        <v>1153</v>
      </c>
      <c r="D30" t="s">
        <v>27</v>
      </c>
      <c r="H30" t="s">
        <v>27</v>
      </c>
      <c r="L30" s="7">
        <v>-3465650</v>
      </c>
    </row>
    <row r="31" spans="1:12" ht="15">
      <c r="A31" t="s">
        <v>632</v>
      </c>
      <c r="D31" s="7">
        <v>-12180491</v>
      </c>
      <c r="H31" s="7">
        <v>-17898517</v>
      </c>
      <c r="L31" t="s">
        <v>27</v>
      </c>
    </row>
    <row r="32" spans="1:12" ht="15">
      <c r="A32" t="s">
        <v>1176</v>
      </c>
      <c r="D32" s="7">
        <v>-1151875</v>
      </c>
      <c r="H32" t="s">
        <v>27</v>
      </c>
      <c r="L32" s="7">
        <v>-750000</v>
      </c>
    </row>
    <row r="33" spans="1:12" ht="15">
      <c r="A33" t="s">
        <v>659</v>
      </c>
      <c r="D33" s="7">
        <v>-80313359</v>
      </c>
      <c r="H33" s="7">
        <v>-83870760</v>
      </c>
      <c r="L33" s="7">
        <v>-73462877</v>
      </c>
    </row>
    <row r="34" spans="1:12" ht="15">
      <c r="A34" t="s">
        <v>1177</v>
      </c>
      <c r="D34" s="9">
        <v>47500000</v>
      </c>
      <c r="H34" t="s">
        <v>27</v>
      </c>
      <c r="L34" t="s">
        <v>27</v>
      </c>
    </row>
    <row r="35" spans="1:12" ht="15">
      <c r="A35" t="s">
        <v>1178</v>
      </c>
      <c r="D35" t="s">
        <v>27</v>
      </c>
      <c r="H35" t="s">
        <v>27</v>
      </c>
      <c r="L35" s="9">
        <v>250000000</v>
      </c>
    </row>
    <row r="36" spans="1:12" ht="15">
      <c r="A36" t="s">
        <v>660</v>
      </c>
      <c r="D36" s="9">
        <v>413664923</v>
      </c>
      <c r="H36" s="9">
        <v>644000000</v>
      </c>
      <c r="L36" s="9">
        <v>1186753100</v>
      </c>
    </row>
    <row r="37" spans="1:12" ht="15">
      <c r="A37" t="s">
        <v>661</v>
      </c>
      <c r="D37" s="7">
        <v>-500189523</v>
      </c>
      <c r="H37" s="7">
        <v>-562362000</v>
      </c>
      <c r="L37" s="7">
        <v>-1277026800</v>
      </c>
    </row>
    <row r="39" spans="1:12" ht="15">
      <c r="A39" t="s">
        <v>1179</v>
      </c>
      <c r="D39" s="7">
        <v>-132670325</v>
      </c>
      <c r="H39" s="7">
        <v>-20131277</v>
      </c>
      <c r="L39" s="9">
        <v>180902773</v>
      </c>
    </row>
    <row r="41" spans="1:12" ht="15">
      <c r="A41" s="2" t="s">
        <v>1180</v>
      </c>
      <c r="D41" s="9">
        <v>25036538</v>
      </c>
      <c r="H41" s="7">
        <v>-17114569</v>
      </c>
      <c r="L41" s="9">
        <v>8367768</v>
      </c>
    </row>
    <row r="42" spans="1:12" ht="15">
      <c r="A42" t="s">
        <v>664</v>
      </c>
      <c r="D42" s="9">
        <v>952319</v>
      </c>
      <c r="H42" s="9">
        <v>215143</v>
      </c>
      <c r="L42" s="7">
        <v>-289915</v>
      </c>
    </row>
    <row r="43" spans="1:12" ht="15">
      <c r="A43" s="2" t="s">
        <v>1181</v>
      </c>
      <c r="D43" s="9">
        <v>49619256</v>
      </c>
      <c r="H43" s="9">
        <v>66518682</v>
      </c>
      <c r="L43" s="9">
        <v>58440829</v>
      </c>
    </row>
    <row r="45" spans="1:12" ht="15">
      <c r="A45" s="2" t="s">
        <v>1182</v>
      </c>
      <c r="C45" s="6">
        <v>75608113</v>
      </c>
      <c r="D45" s="6"/>
      <c r="G45" s="6">
        <v>49619256</v>
      </c>
      <c r="H45" s="6"/>
      <c r="K45" s="6">
        <v>66518682</v>
      </c>
      <c r="L45" s="6"/>
    </row>
    <row r="47" ht="15">
      <c r="A47" s="2" t="s">
        <v>667</v>
      </c>
    </row>
    <row r="48" spans="1:12" ht="15">
      <c r="A48" t="s">
        <v>668</v>
      </c>
      <c r="C48" s="6">
        <v>27093191</v>
      </c>
      <c r="D48" s="6"/>
      <c r="G48" s="6">
        <v>20124075</v>
      </c>
      <c r="H48" s="6"/>
      <c r="K48" s="6">
        <v>19575955</v>
      </c>
      <c r="L48" s="6"/>
    </row>
    <row r="50" spans="1:12" ht="15">
      <c r="A50" t="s">
        <v>669</v>
      </c>
      <c r="C50" s="6">
        <v>2549392</v>
      </c>
      <c r="D50" s="6"/>
      <c r="G50" s="6">
        <v>61748</v>
      </c>
      <c r="H50" s="6"/>
      <c r="K50" s="6">
        <v>8278</v>
      </c>
      <c r="L50" s="6"/>
    </row>
    <row r="52" spans="1:12" ht="15">
      <c r="A52" t="s">
        <v>1183</v>
      </c>
      <c r="C52" s="5" t="s">
        <v>119</v>
      </c>
      <c r="D52" s="5"/>
      <c r="G52" s="5" t="s">
        <v>119</v>
      </c>
      <c r="H52" s="5"/>
      <c r="K52" s="6">
        <v>1068682</v>
      </c>
      <c r="L52" s="6"/>
    </row>
    <row r="54" spans="1:12" ht="15">
      <c r="A54" t="s">
        <v>670</v>
      </c>
      <c r="C54" s="6">
        <v>62949729</v>
      </c>
      <c r="D54" s="6"/>
      <c r="G54" s="6">
        <v>39765183</v>
      </c>
      <c r="H54" s="6"/>
      <c r="K54" s="6">
        <v>59126053</v>
      </c>
      <c r="L54" s="6"/>
    </row>
  </sheetData>
  <sheetProtection selectLockedCells="1" selectUnlockedCells="1"/>
  <mergeCells count="23">
    <mergeCell ref="A2:F2"/>
    <mergeCell ref="C5:L5"/>
    <mergeCell ref="C6:D6"/>
    <mergeCell ref="G6:H6"/>
    <mergeCell ref="K6:L6"/>
    <mergeCell ref="C8:D8"/>
    <mergeCell ref="G8:H8"/>
    <mergeCell ref="K8:L8"/>
    <mergeCell ref="C45:D45"/>
    <mergeCell ref="G45:H45"/>
    <mergeCell ref="K45:L45"/>
    <mergeCell ref="C48:D48"/>
    <mergeCell ref="G48:H48"/>
    <mergeCell ref="K48:L48"/>
    <mergeCell ref="C50:D50"/>
    <mergeCell ref="G50:H50"/>
    <mergeCell ref="K50:L50"/>
    <mergeCell ref="C52:D52"/>
    <mergeCell ref="G52:H52"/>
    <mergeCell ref="K52:L52"/>
    <mergeCell ref="C54:D54"/>
    <mergeCell ref="G54:H54"/>
    <mergeCell ref="K54:L5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21"/>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3" spans="3:16" ht="15">
      <c r="C3" s="1" t="s">
        <v>39</v>
      </c>
      <c r="D3" s="1"/>
      <c r="E3" s="1"/>
      <c r="F3" s="1"/>
      <c r="G3" s="1"/>
      <c r="H3" s="1"/>
      <c r="I3" s="1"/>
      <c r="J3" s="1"/>
      <c r="K3" s="1"/>
      <c r="L3" s="1"/>
      <c r="M3" s="1"/>
      <c r="N3" s="1"/>
      <c r="O3" s="1"/>
      <c r="P3" s="1"/>
    </row>
    <row r="4" spans="3:16" ht="15">
      <c r="C4" s="1" t="s">
        <v>88</v>
      </c>
      <c r="D4" s="1"/>
      <c r="G4" s="1" t="s">
        <v>89</v>
      </c>
      <c r="H4" s="1"/>
      <c r="K4" s="1" t="s">
        <v>90</v>
      </c>
      <c r="L4" s="1"/>
      <c r="O4" s="1" t="s">
        <v>82</v>
      </c>
      <c r="P4" s="1"/>
    </row>
    <row r="5" spans="1:16" ht="15">
      <c r="A5" s="2" t="s">
        <v>47</v>
      </c>
      <c r="C5" s="6">
        <v>32160</v>
      </c>
      <c r="D5" s="6"/>
      <c r="G5" s="6">
        <v>35540</v>
      </c>
      <c r="H5" s="6"/>
      <c r="K5" s="6">
        <v>39108</v>
      </c>
      <c r="L5" s="6"/>
      <c r="O5" s="6">
        <v>35263</v>
      </c>
      <c r="P5" s="6"/>
    </row>
    <row r="6" spans="1:16" ht="15">
      <c r="A6" t="s">
        <v>49</v>
      </c>
      <c r="C6" s="6">
        <v>15157</v>
      </c>
      <c r="D6" s="6"/>
      <c r="G6" s="6">
        <v>17794</v>
      </c>
      <c r="H6" s="6"/>
      <c r="K6" s="6">
        <v>20832</v>
      </c>
      <c r="L6" s="6"/>
      <c r="O6" s="6">
        <v>16832</v>
      </c>
      <c r="P6" s="6"/>
    </row>
    <row r="7" spans="1:16" ht="15">
      <c r="A7" t="s">
        <v>50</v>
      </c>
      <c r="C7" s="6">
        <v>12552</v>
      </c>
      <c r="D7" s="6"/>
      <c r="G7" s="6">
        <v>10039</v>
      </c>
      <c r="H7" s="6"/>
      <c r="K7" s="13">
        <v>-16882</v>
      </c>
      <c r="L7" s="13"/>
      <c r="O7" s="13">
        <v>-57587</v>
      </c>
      <c r="P7" s="13"/>
    </row>
    <row r="8" spans="1:16" ht="15">
      <c r="A8" t="s">
        <v>51</v>
      </c>
      <c r="C8" s="6">
        <v>27709</v>
      </c>
      <c r="D8" s="6"/>
      <c r="G8" s="6">
        <v>27833</v>
      </c>
      <c r="H8" s="6"/>
      <c r="K8" s="6">
        <v>3950</v>
      </c>
      <c r="L8" s="6"/>
      <c r="O8" s="13">
        <v>-40755</v>
      </c>
      <c r="P8" s="13"/>
    </row>
    <row r="9" spans="1:16" ht="15">
      <c r="A9" t="s">
        <v>91</v>
      </c>
      <c r="C9" s="12">
        <v>0.37</v>
      </c>
      <c r="D9" s="12"/>
      <c r="G9" s="12">
        <v>0.39</v>
      </c>
      <c r="H9" s="12"/>
      <c r="K9" s="12">
        <v>0.06</v>
      </c>
      <c r="L9" s="12"/>
      <c r="O9" s="14">
        <v>-0.56</v>
      </c>
      <c r="P9" s="14"/>
    </row>
    <row r="10" spans="1:16" ht="15">
      <c r="A10" t="s">
        <v>86</v>
      </c>
      <c r="C10" s="12">
        <v>9.05</v>
      </c>
      <c r="D10" s="12"/>
      <c r="G10" s="12">
        <v>8.94</v>
      </c>
      <c r="H10" s="12"/>
      <c r="K10" s="12">
        <v>8.83</v>
      </c>
      <c r="L10" s="12"/>
      <c r="O10" s="12">
        <v>9.02</v>
      </c>
      <c r="P10" s="12"/>
    </row>
    <row r="11" spans="1:16" ht="15">
      <c r="A11" t="s">
        <v>87</v>
      </c>
      <c r="C11" s="12">
        <v>7.52</v>
      </c>
      <c r="D11" s="12"/>
      <c r="G11" s="12">
        <v>6.83</v>
      </c>
      <c r="H11" s="12"/>
      <c r="K11" s="12">
        <v>6.06</v>
      </c>
      <c r="L11" s="12"/>
      <c r="O11" s="12">
        <v>6.18</v>
      </c>
      <c r="P11" s="12"/>
    </row>
    <row r="12" spans="2:17" ht="15">
      <c r="B12" s="8"/>
      <c r="C12" s="8"/>
      <c r="D12" s="8"/>
      <c r="E12" s="8"/>
      <c r="F12" s="8"/>
      <c r="G12" s="8"/>
      <c r="H12" s="8"/>
      <c r="I12" s="8"/>
      <c r="J12" s="8"/>
      <c r="K12" s="8"/>
      <c r="L12" s="8"/>
      <c r="M12" s="8"/>
      <c r="N12" s="8"/>
      <c r="O12" s="8"/>
      <c r="P12" s="8"/>
      <c r="Q12" s="8"/>
    </row>
    <row r="13" spans="3:16" ht="15">
      <c r="C13" s="1" t="s">
        <v>40</v>
      </c>
      <c r="D13" s="1"/>
      <c r="E13" s="1"/>
      <c r="F13" s="1"/>
      <c r="G13" s="1"/>
      <c r="H13" s="1"/>
      <c r="I13" s="1"/>
      <c r="J13" s="1"/>
      <c r="K13" s="1"/>
      <c r="L13" s="1"/>
      <c r="M13" s="1"/>
      <c r="N13" s="1"/>
      <c r="O13" s="1"/>
      <c r="P13" s="1"/>
    </row>
    <row r="14" spans="3:16" ht="15">
      <c r="C14" s="1" t="s">
        <v>88</v>
      </c>
      <c r="D14" s="1"/>
      <c r="G14" s="1" t="s">
        <v>89</v>
      </c>
      <c r="H14" s="1"/>
      <c r="K14" s="1" t="s">
        <v>90</v>
      </c>
      <c r="L14" s="1"/>
      <c r="O14" s="1" t="s">
        <v>82</v>
      </c>
      <c r="P14" s="1"/>
    </row>
    <row r="15" spans="1:16" ht="15">
      <c r="A15" s="2" t="s">
        <v>47</v>
      </c>
      <c r="C15" s="6">
        <v>39122</v>
      </c>
      <c r="D15" s="6"/>
      <c r="G15" s="6">
        <v>40641</v>
      </c>
      <c r="H15" s="6"/>
      <c r="K15" s="6">
        <v>42661</v>
      </c>
      <c r="L15" s="6"/>
      <c r="O15" s="6">
        <v>39205</v>
      </c>
      <c r="P15" s="6"/>
    </row>
    <row r="16" spans="1:16" ht="15">
      <c r="A16" t="s">
        <v>49</v>
      </c>
      <c r="C16" s="6">
        <v>20031</v>
      </c>
      <c r="D16" s="6"/>
      <c r="G16" s="6">
        <v>20654</v>
      </c>
      <c r="H16" s="6"/>
      <c r="K16" s="6">
        <v>22096</v>
      </c>
      <c r="L16" s="6"/>
      <c r="O16" s="6">
        <v>19477</v>
      </c>
      <c r="P16" s="6"/>
    </row>
    <row r="17" spans="1:16" ht="15">
      <c r="A17" t="s">
        <v>92</v>
      </c>
      <c r="C17" s="13">
        <v>-18646</v>
      </c>
      <c r="D17" s="13"/>
      <c r="G17" s="13">
        <v>-15718</v>
      </c>
      <c r="H17" s="13"/>
      <c r="K17" s="13">
        <v>-14717</v>
      </c>
      <c r="L17" s="13"/>
      <c r="O17" s="13">
        <v>-43423</v>
      </c>
      <c r="P17" s="13"/>
    </row>
    <row r="18" spans="1:16" ht="15">
      <c r="A18" t="s">
        <v>51</v>
      </c>
      <c r="C18" s="6">
        <v>1385</v>
      </c>
      <c r="D18" s="6"/>
      <c r="G18" s="6">
        <v>4936</v>
      </c>
      <c r="H18" s="6"/>
      <c r="K18" s="6">
        <v>7379</v>
      </c>
      <c r="L18" s="6"/>
      <c r="O18" s="13">
        <v>-23946</v>
      </c>
      <c r="P18" s="13"/>
    </row>
    <row r="19" spans="1:16" ht="15">
      <c r="A19" t="s">
        <v>91</v>
      </c>
      <c r="C19" s="12">
        <v>0.02</v>
      </c>
      <c r="D19" s="12"/>
      <c r="G19" s="12">
        <v>0.07000000000000002</v>
      </c>
      <c r="H19" s="12"/>
      <c r="K19" s="12">
        <v>0.1</v>
      </c>
      <c r="L19" s="12"/>
      <c r="O19" s="14">
        <v>-0.32</v>
      </c>
      <c r="P19" s="14"/>
    </row>
    <row r="20" spans="1:16" ht="15">
      <c r="A20" t="s">
        <v>86</v>
      </c>
      <c r="C20" s="12">
        <v>9.82</v>
      </c>
      <c r="D20" s="12"/>
      <c r="G20" s="12">
        <v>10.04</v>
      </c>
      <c r="H20" s="12"/>
      <c r="K20" s="12">
        <v>10.25</v>
      </c>
      <c r="L20" s="12"/>
      <c r="O20" s="12">
        <v>10.43</v>
      </c>
      <c r="P20" s="12"/>
    </row>
    <row r="21" spans="1:16" ht="15">
      <c r="A21" t="s">
        <v>87</v>
      </c>
      <c r="C21" s="12">
        <v>6.47</v>
      </c>
      <c r="D21" s="12"/>
      <c r="G21" s="12">
        <v>8.78</v>
      </c>
      <c r="H21" s="12"/>
      <c r="K21" s="12">
        <v>9.05</v>
      </c>
      <c r="L21" s="12"/>
      <c r="O21" s="12">
        <v>9.53</v>
      </c>
      <c r="P21" s="12"/>
    </row>
  </sheetData>
  <sheetProtection selectLockedCells="1" selectUnlockedCells="1"/>
  <mergeCells count="67">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B12:Q12"/>
    <mergeCell ref="C13:P13"/>
    <mergeCell ref="C14:D14"/>
    <mergeCell ref="G14:H14"/>
    <mergeCell ref="K14:L14"/>
    <mergeCell ref="O14:P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Y5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926</v>
      </c>
      <c r="B2" s="1"/>
      <c r="C2" s="1"/>
      <c r="D2" s="1"/>
      <c r="E2" s="1"/>
      <c r="F2" s="1"/>
    </row>
    <row r="5" spans="1:24" ht="39.75" customHeight="1">
      <c r="A5" s="2" t="s">
        <v>672</v>
      </c>
      <c r="C5" s="15" t="s">
        <v>673</v>
      </c>
      <c r="E5" s="2" t="s">
        <v>674</v>
      </c>
      <c r="G5" s="3" t="s">
        <v>675</v>
      </c>
      <c r="H5" s="3"/>
      <c r="K5" s="3" t="s">
        <v>1184</v>
      </c>
      <c r="L5" s="3"/>
      <c r="O5" s="3" t="s">
        <v>677</v>
      </c>
      <c r="P5" s="3"/>
      <c r="S5" s="1" t="s">
        <v>678</v>
      </c>
      <c r="T5" s="1"/>
      <c r="W5" s="1" t="s">
        <v>679</v>
      </c>
      <c r="X5" s="1"/>
    </row>
    <row r="6" spans="1:25" ht="15">
      <c r="A6" s="1" t="s">
        <v>927</v>
      </c>
      <c r="B6" s="1"/>
      <c r="C6" s="1"/>
      <c r="D6" s="1"/>
      <c r="E6" s="1"/>
      <c r="F6" s="1"/>
      <c r="G6" s="1"/>
      <c r="H6" s="1"/>
      <c r="I6" s="1"/>
      <c r="J6" s="1"/>
      <c r="K6" s="1"/>
      <c r="L6" s="1"/>
      <c r="M6" s="1"/>
      <c r="N6" s="1"/>
      <c r="O6" s="1"/>
      <c r="P6" s="1"/>
      <c r="Q6" s="1"/>
      <c r="R6" s="1"/>
      <c r="S6" s="1"/>
      <c r="T6" s="1"/>
      <c r="U6" s="1"/>
      <c r="V6" s="1"/>
      <c r="W6" s="1"/>
      <c r="X6" s="1"/>
      <c r="Y6" s="2"/>
    </row>
    <row r="7" spans="1:5" ht="15" customHeight="1">
      <c r="A7" s="3" t="s">
        <v>928</v>
      </c>
      <c r="B7" s="3"/>
      <c r="C7" s="3"/>
      <c r="D7" s="3"/>
      <c r="E7" s="3"/>
    </row>
    <row r="8" spans="1:24" ht="15">
      <c r="A8" t="s">
        <v>682</v>
      </c>
      <c r="C8" t="s">
        <v>683</v>
      </c>
      <c r="E8" t="s">
        <v>684</v>
      </c>
      <c r="H8" t="s">
        <v>685</v>
      </c>
      <c r="L8" t="s">
        <v>686</v>
      </c>
      <c r="P8" s="9">
        <v>23333361</v>
      </c>
      <c r="S8" s="6">
        <v>23071460</v>
      </c>
      <c r="T8" s="6"/>
      <c r="W8" s="6">
        <v>22210559</v>
      </c>
      <c r="X8" s="6"/>
    </row>
    <row r="9" spans="1:24" ht="15">
      <c r="A9" t="s">
        <v>687</v>
      </c>
      <c r="C9" t="s">
        <v>688</v>
      </c>
      <c r="E9" t="s">
        <v>313</v>
      </c>
      <c r="H9" t="s">
        <v>689</v>
      </c>
      <c r="L9" t="s">
        <v>690</v>
      </c>
      <c r="P9" s="9">
        <v>9150000</v>
      </c>
      <c r="T9" s="9">
        <v>8989610</v>
      </c>
      <c r="X9" s="9">
        <v>9085577</v>
      </c>
    </row>
    <row r="10" spans="1:24" ht="15">
      <c r="A10" t="s">
        <v>691</v>
      </c>
      <c r="C10" t="s">
        <v>688</v>
      </c>
      <c r="E10" t="s">
        <v>313</v>
      </c>
      <c r="H10" t="s">
        <v>692</v>
      </c>
      <c r="L10" t="s">
        <v>693</v>
      </c>
      <c r="P10" s="9">
        <v>9225000</v>
      </c>
      <c r="T10" s="9">
        <v>9058699</v>
      </c>
      <c r="X10" s="9">
        <v>9160048</v>
      </c>
    </row>
    <row r="11" spans="1:24" ht="15">
      <c r="A11" t="s">
        <v>698</v>
      </c>
      <c r="C11" t="s">
        <v>699</v>
      </c>
      <c r="E11" t="s">
        <v>313</v>
      </c>
      <c r="H11" t="s">
        <v>696</v>
      </c>
      <c r="L11" t="s">
        <v>697</v>
      </c>
      <c r="P11" s="9">
        <v>4372074</v>
      </c>
      <c r="T11" s="9">
        <v>4323938</v>
      </c>
      <c r="X11" s="9">
        <v>4284632</v>
      </c>
    </row>
    <row r="12" spans="1:24" ht="15">
      <c r="A12" t="s">
        <v>700</v>
      </c>
      <c r="C12" t="s">
        <v>701</v>
      </c>
      <c r="E12" t="s">
        <v>348</v>
      </c>
      <c r="H12" t="s">
        <v>696</v>
      </c>
      <c r="L12" t="s">
        <v>697</v>
      </c>
      <c r="P12" s="9">
        <v>24985195</v>
      </c>
      <c r="T12" s="9">
        <v>24786989</v>
      </c>
      <c r="X12" s="9">
        <v>24985195</v>
      </c>
    </row>
    <row r="13" spans="1:24" ht="15">
      <c r="A13" t="s">
        <v>708</v>
      </c>
      <c r="C13" t="s">
        <v>709</v>
      </c>
      <c r="E13" t="s">
        <v>359</v>
      </c>
      <c r="H13" t="s">
        <v>710</v>
      </c>
      <c r="L13" t="s">
        <v>711</v>
      </c>
      <c r="P13" s="9">
        <v>14522529</v>
      </c>
      <c r="T13" s="9">
        <v>14273869</v>
      </c>
      <c r="X13" s="9">
        <v>14244486</v>
      </c>
    </row>
    <row r="14" spans="1:24" ht="15">
      <c r="A14" t="s">
        <v>712</v>
      </c>
      <c r="C14" t="s">
        <v>713</v>
      </c>
      <c r="E14" t="s">
        <v>365</v>
      </c>
      <c r="H14" t="s">
        <v>710</v>
      </c>
      <c r="L14" t="s">
        <v>711</v>
      </c>
      <c r="P14" s="9">
        <v>38391045</v>
      </c>
      <c r="T14" s="9">
        <v>37888445</v>
      </c>
      <c r="X14" s="9">
        <v>38391045</v>
      </c>
    </row>
    <row r="15" spans="1:24" ht="39.75" customHeight="1">
      <c r="A15" t="s">
        <v>716</v>
      </c>
      <c r="C15" t="s">
        <v>717</v>
      </c>
      <c r="E15" s="4" t="s">
        <v>1185</v>
      </c>
      <c r="H15" t="s">
        <v>719</v>
      </c>
      <c r="L15" t="s">
        <v>27</v>
      </c>
      <c r="P15" s="9">
        <v>14250000</v>
      </c>
      <c r="T15" s="9">
        <v>14156176</v>
      </c>
      <c r="X15" s="9">
        <v>13359375</v>
      </c>
    </row>
    <row r="16" spans="1:24" ht="15">
      <c r="A16" t="s">
        <v>720</v>
      </c>
      <c r="C16" t="s">
        <v>721</v>
      </c>
      <c r="E16" t="s">
        <v>291</v>
      </c>
      <c r="H16" t="s">
        <v>722</v>
      </c>
      <c r="L16" t="s">
        <v>723</v>
      </c>
      <c r="P16" s="9">
        <v>15948113</v>
      </c>
      <c r="T16" s="9">
        <v>15875684</v>
      </c>
      <c r="X16" s="9">
        <v>15970121</v>
      </c>
    </row>
    <row r="17" spans="1:24" ht="15">
      <c r="A17" t="s">
        <v>724</v>
      </c>
      <c r="C17" t="s">
        <v>725</v>
      </c>
      <c r="E17" t="s">
        <v>397</v>
      </c>
      <c r="H17" t="s">
        <v>696</v>
      </c>
      <c r="L17" t="s">
        <v>726</v>
      </c>
      <c r="P17" s="9">
        <v>18306549</v>
      </c>
      <c r="T17" s="9">
        <v>18075370</v>
      </c>
      <c r="X17" s="9">
        <v>18215016</v>
      </c>
    </row>
    <row r="18" spans="1:24" ht="15">
      <c r="A18" t="s">
        <v>733</v>
      </c>
      <c r="C18" t="s">
        <v>734</v>
      </c>
      <c r="E18" t="s">
        <v>394</v>
      </c>
      <c r="H18" t="s">
        <v>929</v>
      </c>
      <c r="L18" t="s">
        <v>930</v>
      </c>
      <c r="M18" s="7">
        <v>-7</v>
      </c>
      <c r="P18" s="9">
        <v>28859421</v>
      </c>
      <c r="T18" s="9">
        <v>28349720</v>
      </c>
      <c r="X18" s="9">
        <v>28859421</v>
      </c>
    </row>
    <row r="19" spans="1:24" ht="15">
      <c r="A19" t="s">
        <v>737</v>
      </c>
      <c r="C19" t="s">
        <v>738</v>
      </c>
      <c r="E19" t="s">
        <v>404</v>
      </c>
      <c r="H19" t="s">
        <v>931</v>
      </c>
      <c r="L19" t="s">
        <v>731</v>
      </c>
      <c r="M19" s="7">
        <v>-7</v>
      </c>
      <c r="P19" s="9">
        <v>22512751</v>
      </c>
      <c r="T19" s="9">
        <v>35990065</v>
      </c>
      <c r="X19" s="9">
        <v>28703752</v>
      </c>
    </row>
    <row r="20" spans="1:24" ht="39.75" customHeight="1">
      <c r="A20" t="s">
        <v>741</v>
      </c>
      <c r="C20" t="s">
        <v>742</v>
      </c>
      <c r="E20" s="4" t="s">
        <v>785</v>
      </c>
      <c r="H20" t="s">
        <v>710</v>
      </c>
      <c r="L20" t="s">
        <v>711</v>
      </c>
      <c r="P20" s="9">
        <v>8651563</v>
      </c>
      <c r="T20" s="9">
        <v>8651563</v>
      </c>
      <c r="X20" s="9">
        <v>8651563</v>
      </c>
    </row>
    <row r="21" spans="1:24" ht="39.75" customHeight="1">
      <c r="A21" t="s">
        <v>744</v>
      </c>
      <c r="C21" t="s">
        <v>745</v>
      </c>
      <c r="E21" t="s">
        <v>409</v>
      </c>
      <c r="H21" s="4" t="s">
        <v>932</v>
      </c>
      <c r="I21" s="4" t="s">
        <v>730</v>
      </c>
      <c r="L21" t="s">
        <v>747</v>
      </c>
      <c r="M21" s="7">
        <v>-7</v>
      </c>
      <c r="P21" s="9">
        <v>14988321</v>
      </c>
      <c r="T21" s="9">
        <v>14796715</v>
      </c>
      <c r="X21" s="9">
        <v>12912527</v>
      </c>
    </row>
    <row r="23" spans="1:24" ht="15">
      <c r="A23" s="1" t="s">
        <v>748</v>
      </c>
      <c r="B23" s="1"/>
      <c r="C23" s="1"/>
      <c r="D23" s="1"/>
      <c r="E23" s="1"/>
      <c r="F23" s="1"/>
      <c r="G23" s="1"/>
      <c r="H23" s="1"/>
      <c r="I23" s="1"/>
      <c r="J23" s="1"/>
      <c r="K23" s="1"/>
      <c r="L23" s="1"/>
      <c r="M23" s="1"/>
      <c r="N23" s="1"/>
      <c r="O23" s="1"/>
      <c r="P23" s="1"/>
      <c r="Q23" s="2"/>
      <c r="T23" s="9">
        <v>258288303</v>
      </c>
      <c r="X23" s="9">
        <v>249033317</v>
      </c>
    </row>
    <row r="25" ht="15">
      <c r="A25" s="2" t="s">
        <v>933</v>
      </c>
    </row>
    <row r="26" spans="1:24" ht="39.75" customHeight="1">
      <c r="A26" t="s">
        <v>869</v>
      </c>
      <c r="C26" t="s">
        <v>934</v>
      </c>
      <c r="E26" s="4" t="s">
        <v>870</v>
      </c>
      <c r="H26" t="s">
        <v>27</v>
      </c>
      <c r="I26" s="7">
        <v>-6</v>
      </c>
      <c r="L26" t="s">
        <v>27</v>
      </c>
      <c r="P26" s="9">
        <v>25400000</v>
      </c>
      <c r="T26" s="9">
        <v>25400000</v>
      </c>
      <c r="X26" s="9">
        <v>17780000</v>
      </c>
    </row>
    <row r="27" spans="1:24" ht="15">
      <c r="A27" t="s">
        <v>752</v>
      </c>
      <c r="C27" t="s">
        <v>753</v>
      </c>
      <c r="E27" t="s">
        <v>297</v>
      </c>
      <c r="H27" t="s">
        <v>754</v>
      </c>
      <c r="L27" t="s">
        <v>27</v>
      </c>
      <c r="P27" s="9">
        <v>28500000</v>
      </c>
      <c r="T27" s="9">
        <v>28253554</v>
      </c>
      <c r="X27" s="9">
        <v>28500000</v>
      </c>
    </row>
    <row r="28" spans="1:24" ht="15">
      <c r="A28" t="s">
        <v>935</v>
      </c>
      <c r="C28" t="s">
        <v>936</v>
      </c>
      <c r="E28" t="s">
        <v>409</v>
      </c>
      <c r="H28" t="s">
        <v>27</v>
      </c>
      <c r="I28" s="7">
        <v>-6</v>
      </c>
      <c r="L28" t="s">
        <v>27</v>
      </c>
      <c r="P28" s="9">
        <v>26979281</v>
      </c>
      <c r="T28" s="9">
        <v>25422260</v>
      </c>
      <c r="X28" s="9">
        <v>8633370</v>
      </c>
    </row>
    <row r="29" spans="1:24" ht="15">
      <c r="A29" t="s">
        <v>757</v>
      </c>
      <c r="C29" t="s">
        <v>758</v>
      </c>
      <c r="E29" t="s">
        <v>323</v>
      </c>
      <c r="H29" t="s">
        <v>759</v>
      </c>
      <c r="L29" t="s">
        <v>760</v>
      </c>
      <c r="P29" s="9">
        <v>41250000</v>
      </c>
      <c r="T29" s="9">
        <v>39419316</v>
      </c>
      <c r="X29" s="9">
        <v>37125000</v>
      </c>
    </row>
    <row r="30" spans="1:24" ht="15">
      <c r="A30" s="4" t="s">
        <v>1186</v>
      </c>
      <c r="C30" t="s">
        <v>762</v>
      </c>
      <c r="E30" t="s">
        <v>316</v>
      </c>
      <c r="H30" t="s">
        <v>27</v>
      </c>
      <c r="I30" s="7">
        <v>-6</v>
      </c>
      <c r="L30" t="s">
        <v>27</v>
      </c>
      <c r="P30" s="9">
        <v>4887760</v>
      </c>
      <c r="T30" s="9">
        <v>3739797</v>
      </c>
      <c r="X30" s="9">
        <v>2932656</v>
      </c>
    </row>
    <row r="31" spans="1:24" ht="15">
      <c r="A31" t="s">
        <v>763</v>
      </c>
      <c r="C31" t="s">
        <v>764</v>
      </c>
      <c r="E31" t="s">
        <v>301</v>
      </c>
      <c r="H31" t="s">
        <v>765</v>
      </c>
      <c r="L31" t="s">
        <v>766</v>
      </c>
      <c r="P31" s="9">
        <v>51775000</v>
      </c>
      <c r="T31" s="9">
        <v>51362786</v>
      </c>
      <c r="X31" s="9">
        <v>51775000</v>
      </c>
    </row>
    <row r="32" spans="1:24" ht="15">
      <c r="A32" t="s">
        <v>767</v>
      </c>
      <c r="C32" t="s">
        <v>768</v>
      </c>
      <c r="E32" t="s">
        <v>459</v>
      </c>
      <c r="H32" t="s">
        <v>719</v>
      </c>
      <c r="L32" t="s">
        <v>731</v>
      </c>
      <c r="P32" s="9">
        <v>26425000</v>
      </c>
      <c r="T32" s="9">
        <v>25926258</v>
      </c>
      <c r="X32" s="9">
        <v>26425000</v>
      </c>
    </row>
    <row r="33" spans="1:24" ht="15">
      <c r="A33" t="s">
        <v>769</v>
      </c>
      <c r="C33" t="s">
        <v>770</v>
      </c>
      <c r="E33" t="s">
        <v>373</v>
      </c>
      <c r="H33" t="s">
        <v>771</v>
      </c>
      <c r="L33" t="s">
        <v>772</v>
      </c>
      <c r="P33" s="9">
        <v>41250000</v>
      </c>
      <c r="T33" s="9">
        <v>40929816</v>
      </c>
      <c r="X33" s="9">
        <v>41250000</v>
      </c>
    </row>
    <row r="34" spans="1:24" ht="15">
      <c r="A34" s="4" t="s">
        <v>1187</v>
      </c>
      <c r="C34" t="s">
        <v>774</v>
      </c>
      <c r="E34" t="s">
        <v>301</v>
      </c>
      <c r="H34" t="s">
        <v>765</v>
      </c>
      <c r="L34" t="s">
        <v>775</v>
      </c>
      <c r="P34" s="9">
        <v>75000000</v>
      </c>
      <c r="T34" s="9">
        <v>75000000</v>
      </c>
      <c r="X34" s="9">
        <v>76229058</v>
      </c>
    </row>
    <row r="35" spans="1:24" ht="15">
      <c r="A35" t="s">
        <v>937</v>
      </c>
      <c r="C35" t="s">
        <v>938</v>
      </c>
      <c r="E35" t="s">
        <v>451</v>
      </c>
      <c r="H35" t="s">
        <v>696</v>
      </c>
      <c r="L35" t="s">
        <v>939</v>
      </c>
      <c r="P35" s="9">
        <v>18270159</v>
      </c>
      <c r="T35" s="9">
        <v>18101798</v>
      </c>
      <c r="X35" s="9">
        <v>18201646</v>
      </c>
    </row>
    <row r="36" spans="1:24" ht="39.75" customHeight="1">
      <c r="A36" t="s">
        <v>776</v>
      </c>
      <c r="C36" t="s">
        <v>777</v>
      </c>
      <c r="E36" s="4" t="s">
        <v>832</v>
      </c>
      <c r="H36" t="s">
        <v>778</v>
      </c>
      <c r="L36" t="s">
        <v>711</v>
      </c>
      <c r="P36" s="9">
        <v>56750000</v>
      </c>
      <c r="T36" s="9">
        <v>56202295</v>
      </c>
      <c r="X36" s="9">
        <v>56087727</v>
      </c>
    </row>
    <row r="37" spans="1:24" ht="39.75" customHeight="1">
      <c r="A37" t="s">
        <v>940</v>
      </c>
      <c r="C37" t="s">
        <v>941</v>
      </c>
      <c r="E37" s="4" t="s">
        <v>832</v>
      </c>
      <c r="H37" t="s">
        <v>942</v>
      </c>
      <c r="L37" t="s">
        <v>943</v>
      </c>
      <c r="P37" s="9">
        <v>14798077</v>
      </c>
      <c r="T37" s="9">
        <v>14613655</v>
      </c>
      <c r="X37" s="9">
        <v>15029371</v>
      </c>
    </row>
    <row r="38" spans="1:24" ht="15">
      <c r="A38" t="s">
        <v>779</v>
      </c>
      <c r="C38" t="s">
        <v>780</v>
      </c>
      <c r="E38" t="s">
        <v>373</v>
      </c>
      <c r="H38" t="s">
        <v>781</v>
      </c>
      <c r="L38" t="s">
        <v>782</v>
      </c>
      <c r="P38" s="9">
        <v>12862500</v>
      </c>
      <c r="T38" s="9">
        <v>12441130</v>
      </c>
      <c r="X38" s="9">
        <v>12862500</v>
      </c>
    </row>
    <row r="40" spans="1:24" ht="15">
      <c r="A40" s="2" t="s">
        <v>786</v>
      </c>
      <c r="T40" s="9">
        <v>416812665</v>
      </c>
      <c r="X40" s="9">
        <v>392831328</v>
      </c>
    </row>
    <row r="42" ht="15">
      <c r="A42" s="2" t="s">
        <v>944</v>
      </c>
    </row>
    <row r="43" spans="1:24" ht="15">
      <c r="A43" t="s">
        <v>788</v>
      </c>
      <c r="C43" t="s">
        <v>789</v>
      </c>
      <c r="E43" t="s">
        <v>297</v>
      </c>
      <c r="H43" t="s">
        <v>765</v>
      </c>
      <c r="L43" t="s">
        <v>775</v>
      </c>
      <c r="P43" s="9">
        <v>8930000</v>
      </c>
      <c r="T43" s="9">
        <v>8844669</v>
      </c>
      <c r="X43" s="9">
        <v>8831201</v>
      </c>
    </row>
    <row r="44" spans="1:24" ht="15">
      <c r="A44" t="s">
        <v>790</v>
      </c>
      <c r="C44" t="s">
        <v>791</v>
      </c>
      <c r="E44" t="s">
        <v>320</v>
      </c>
      <c r="H44" t="s">
        <v>792</v>
      </c>
      <c r="L44" t="s">
        <v>27</v>
      </c>
      <c r="P44" s="9">
        <v>32675553</v>
      </c>
      <c r="T44" s="9">
        <v>32055101</v>
      </c>
      <c r="X44" s="9">
        <v>32675553</v>
      </c>
    </row>
    <row r="45" spans="1:24" ht="39.75" customHeight="1">
      <c r="A45" t="s">
        <v>793</v>
      </c>
      <c r="C45" t="s">
        <v>794</v>
      </c>
      <c r="E45" s="4" t="s">
        <v>832</v>
      </c>
      <c r="H45" s="4" t="s">
        <v>945</v>
      </c>
      <c r="I45" s="4" t="s">
        <v>730</v>
      </c>
      <c r="L45" t="s">
        <v>27</v>
      </c>
      <c r="P45" s="9">
        <v>11035083</v>
      </c>
      <c r="T45" s="9">
        <v>10937329</v>
      </c>
      <c r="X45" s="9">
        <v>10538501</v>
      </c>
    </row>
    <row r="46" spans="1:24" ht="39.75" customHeight="1">
      <c r="A46" s="4" t="s">
        <v>1188</v>
      </c>
      <c r="C46" t="s">
        <v>797</v>
      </c>
      <c r="E46" s="4" t="s">
        <v>785</v>
      </c>
      <c r="H46" s="4" t="s">
        <v>798</v>
      </c>
      <c r="I46" s="4" t="s">
        <v>730</v>
      </c>
      <c r="L46" t="s">
        <v>760</v>
      </c>
      <c r="P46" s="9">
        <v>8375600</v>
      </c>
      <c r="T46" s="9">
        <v>12306414</v>
      </c>
      <c r="X46" s="9">
        <v>10855976</v>
      </c>
    </row>
    <row r="47" spans="1:24" ht="15">
      <c r="A47" t="s">
        <v>799</v>
      </c>
      <c r="C47" t="s">
        <v>800</v>
      </c>
      <c r="E47" t="s">
        <v>345</v>
      </c>
      <c r="H47" t="s">
        <v>792</v>
      </c>
      <c r="L47" t="s">
        <v>27</v>
      </c>
      <c r="P47" s="9">
        <v>26500000</v>
      </c>
      <c r="T47" s="9">
        <v>26617239</v>
      </c>
      <c r="X47" s="9">
        <v>26309750</v>
      </c>
    </row>
    <row r="48" spans="1:24" ht="15">
      <c r="A48" t="s">
        <v>802</v>
      </c>
      <c r="C48" t="s">
        <v>803</v>
      </c>
      <c r="E48" t="s">
        <v>394</v>
      </c>
      <c r="H48" t="s">
        <v>759</v>
      </c>
      <c r="L48" t="s">
        <v>27</v>
      </c>
      <c r="P48" s="9">
        <v>13300000</v>
      </c>
      <c r="T48" s="9">
        <v>13090281</v>
      </c>
      <c r="X48" s="9">
        <v>13300000</v>
      </c>
    </row>
    <row r="50" spans="1:24" ht="15">
      <c r="A50" s="2" t="s">
        <v>806</v>
      </c>
      <c r="T50" s="9">
        <v>103851033</v>
      </c>
      <c r="X50" s="9">
        <v>102510981</v>
      </c>
    </row>
    <row r="52" spans="1:5" ht="15" customHeight="1">
      <c r="A52" s="3" t="s">
        <v>946</v>
      </c>
      <c r="B52" s="3"/>
      <c r="C52" s="3"/>
      <c r="D52" s="3"/>
      <c r="E52" s="3"/>
    </row>
    <row r="53" spans="1:24" ht="39.75" customHeight="1">
      <c r="A53" t="s">
        <v>808</v>
      </c>
      <c r="C53" t="s">
        <v>27</v>
      </c>
      <c r="E53" s="4" t="s">
        <v>785</v>
      </c>
      <c r="H53" t="s">
        <v>809</v>
      </c>
      <c r="L53" t="s">
        <v>27</v>
      </c>
      <c r="P53" s="9">
        <v>211</v>
      </c>
      <c r="T53" s="9">
        <v>500000</v>
      </c>
      <c r="X53" s="9">
        <v>128457</v>
      </c>
    </row>
    <row r="54" spans="1:24" ht="15">
      <c r="A54" t="s">
        <v>810</v>
      </c>
      <c r="C54" t="s">
        <v>27</v>
      </c>
      <c r="E54" t="s">
        <v>297</v>
      </c>
      <c r="H54" t="s">
        <v>27</v>
      </c>
      <c r="L54" t="s">
        <v>27</v>
      </c>
      <c r="P54" s="9">
        <v>949</v>
      </c>
      <c r="T54" s="9">
        <v>949050</v>
      </c>
      <c r="X54" s="9">
        <v>1081633</v>
      </c>
    </row>
    <row r="55" spans="1:24" ht="15">
      <c r="A55" t="s">
        <v>811</v>
      </c>
      <c r="C55" t="s">
        <v>27</v>
      </c>
      <c r="E55" t="s">
        <v>291</v>
      </c>
      <c r="H55" t="s">
        <v>812</v>
      </c>
      <c r="L55" t="s">
        <v>27</v>
      </c>
      <c r="P55" s="9">
        <v>2375</v>
      </c>
      <c r="T55" s="9">
        <v>2088121</v>
      </c>
      <c r="X55" s="9">
        <v>2396892</v>
      </c>
    </row>
    <row r="56" spans="1:24" ht="15">
      <c r="A56" t="s">
        <v>813</v>
      </c>
      <c r="C56" t="s">
        <v>27</v>
      </c>
      <c r="E56" t="s">
        <v>345</v>
      </c>
      <c r="H56" t="s">
        <v>812</v>
      </c>
      <c r="L56" t="s">
        <v>27</v>
      </c>
      <c r="P56" s="9">
        <v>3591</v>
      </c>
      <c r="T56" t="s">
        <v>27</v>
      </c>
      <c r="X56" s="9">
        <v>32476</v>
      </c>
    </row>
    <row r="57" spans="1:24" ht="15">
      <c r="A57" t="s">
        <v>802</v>
      </c>
      <c r="C57" t="s">
        <v>27</v>
      </c>
      <c r="E57" t="s">
        <v>394</v>
      </c>
      <c r="H57" t="s">
        <v>27</v>
      </c>
      <c r="L57" t="s">
        <v>27</v>
      </c>
      <c r="P57" s="9">
        <v>1197</v>
      </c>
      <c r="T57" s="9">
        <v>1197000</v>
      </c>
      <c r="X57" s="9">
        <v>1404944</v>
      </c>
    </row>
    <row r="59" spans="1:24" ht="15">
      <c r="A59" s="2" t="s">
        <v>814</v>
      </c>
      <c r="T59" s="9">
        <v>4734171</v>
      </c>
      <c r="X59" s="9">
        <v>5044402</v>
      </c>
    </row>
  </sheetData>
  <sheetProtection selectLockedCells="1" selectUnlockedCells="1"/>
  <mergeCells count="12">
    <mergeCell ref="A2:F2"/>
    <mergeCell ref="G5:H5"/>
    <mergeCell ref="K5:L5"/>
    <mergeCell ref="O5:P5"/>
    <mergeCell ref="S5:T5"/>
    <mergeCell ref="W5:X5"/>
    <mergeCell ref="A6:X6"/>
    <mergeCell ref="A7:E7"/>
    <mergeCell ref="S8:T8"/>
    <mergeCell ref="W8:X8"/>
    <mergeCell ref="A23:P23"/>
    <mergeCell ref="A52:E5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X75"/>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2.7109375" style="0" customWidth="1"/>
    <col min="4" max="4" width="8.7109375" style="0" customWidth="1"/>
    <col min="5" max="5" width="41.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926</v>
      </c>
      <c r="B2" s="1"/>
      <c r="C2" s="1"/>
      <c r="D2" s="1"/>
      <c r="E2" s="1"/>
      <c r="F2" s="1"/>
    </row>
    <row r="5" spans="1:24" ht="39.75" customHeight="1">
      <c r="A5" s="2" t="s">
        <v>672</v>
      </c>
      <c r="C5" s="15" t="s">
        <v>1189</v>
      </c>
      <c r="E5" s="2" t="s">
        <v>674</v>
      </c>
      <c r="G5" s="3" t="s">
        <v>1190</v>
      </c>
      <c r="H5" s="3"/>
      <c r="K5" s="3" t="s">
        <v>1191</v>
      </c>
      <c r="L5" s="3"/>
      <c r="O5" s="3" t="s">
        <v>1192</v>
      </c>
      <c r="P5" s="3"/>
      <c r="S5" s="1" t="s">
        <v>678</v>
      </c>
      <c r="T5" s="1"/>
      <c r="W5" s="1" t="s">
        <v>679</v>
      </c>
      <c r="X5" s="1"/>
    </row>
    <row r="6" spans="1:13" ht="15">
      <c r="A6" s="1" t="s">
        <v>947</v>
      </c>
      <c r="B6" s="1"/>
      <c r="C6" s="1"/>
      <c r="D6" s="1"/>
      <c r="E6" s="1"/>
      <c r="F6" s="1"/>
      <c r="G6" s="1"/>
      <c r="H6" s="1"/>
      <c r="I6" s="1"/>
      <c r="J6" s="1"/>
      <c r="K6" s="1"/>
      <c r="L6" s="1"/>
      <c r="M6" s="2"/>
    </row>
    <row r="7" spans="1:24" ht="15">
      <c r="A7" t="s">
        <v>816</v>
      </c>
      <c r="C7" t="s">
        <v>817</v>
      </c>
      <c r="E7" t="s">
        <v>743</v>
      </c>
      <c r="H7" t="s">
        <v>27</v>
      </c>
      <c r="L7" t="s">
        <v>27</v>
      </c>
      <c r="P7" s="9">
        <v>753</v>
      </c>
      <c r="S7" s="5" t="s">
        <v>119</v>
      </c>
      <c r="T7" s="5"/>
      <c r="W7" s="5" t="s">
        <v>119</v>
      </c>
      <c r="X7" s="5"/>
    </row>
    <row r="8" spans="1:24" ht="15">
      <c r="A8" t="s">
        <v>810</v>
      </c>
      <c r="C8" t="s">
        <v>27</v>
      </c>
      <c r="E8" t="s">
        <v>297</v>
      </c>
      <c r="H8" t="s">
        <v>27</v>
      </c>
      <c r="L8" t="s">
        <v>27</v>
      </c>
      <c r="P8" s="9">
        <v>1</v>
      </c>
      <c r="T8" s="9">
        <v>950</v>
      </c>
      <c r="X8" s="9">
        <v>1083</v>
      </c>
    </row>
    <row r="9" spans="1:24" ht="15">
      <c r="A9" t="s">
        <v>819</v>
      </c>
      <c r="C9" t="s">
        <v>820</v>
      </c>
      <c r="E9" t="s">
        <v>304</v>
      </c>
      <c r="H9" t="s">
        <v>27</v>
      </c>
      <c r="L9" t="s">
        <v>27</v>
      </c>
      <c r="P9" s="9">
        <v>933</v>
      </c>
      <c r="T9" s="9">
        <v>586975</v>
      </c>
      <c r="X9" s="9">
        <v>1192535</v>
      </c>
    </row>
    <row r="10" spans="1:24" ht="15">
      <c r="A10" t="s">
        <v>821</v>
      </c>
      <c r="C10" t="s">
        <v>27</v>
      </c>
      <c r="E10" t="s">
        <v>307</v>
      </c>
      <c r="H10" t="s">
        <v>27</v>
      </c>
      <c r="L10" t="s">
        <v>27</v>
      </c>
      <c r="P10" s="9">
        <v>1333330</v>
      </c>
      <c r="T10" s="9">
        <v>3000000</v>
      </c>
      <c r="X10" t="s">
        <v>27</v>
      </c>
    </row>
    <row r="11" spans="1:24" ht="39.75" customHeight="1">
      <c r="A11" s="4" t="s">
        <v>1193</v>
      </c>
      <c r="C11" t="s">
        <v>27</v>
      </c>
      <c r="E11" t="s">
        <v>316</v>
      </c>
      <c r="H11" t="s">
        <v>27</v>
      </c>
      <c r="L11" t="s">
        <v>27</v>
      </c>
      <c r="P11" s="9">
        <v>137923</v>
      </c>
      <c r="T11" s="9">
        <v>2111588</v>
      </c>
      <c r="X11" t="s">
        <v>27</v>
      </c>
    </row>
    <row r="12" spans="1:24" ht="15">
      <c r="A12" t="s">
        <v>824</v>
      </c>
      <c r="C12" t="s">
        <v>27</v>
      </c>
      <c r="E12" t="s">
        <v>320</v>
      </c>
      <c r="H12" t="s">
        <v>27</v>
      </c>
      <c r="L12" t="s">
        <v>27</v>
      </c>
      <c r="P12" s="9">
        <v>23600</v>
      </c>
      <c r="T12" s="9">
        <v>2360000</v>
      </c>
      <c r="X12" s="9">
        <v>5194738</v>
      </c>
    </row>
    <row r="13" spans="1:24" ht="15">
      <c r="A13" s="4" t="s">
        <v>1194</v>
      </c>
      <c r="C13" t="s">
        <v>27</v>
      </c>
      <c r="E13" t="s">
        <v>323</v>
      </c>
      <c r="H13" t="s">
        <v>27</v>
      </c>
      <c r="L13" t="s">
        <v>27</v>
      </c>
      <c r="P13" s="9">
        <v>1745639</v>
      </c>
      <c r="T13" s="9">
        <v>1745639</v>
      </c>
      <c r="X13" s="9">
        <v>3637907</v>
      </c>
    </row>
    <row r="14" spans="1:24" ht="15">
      <c r="A14" t="s">
        <v>811</v>
      </c>
      <c r="C14" t="s">
        <v>27</v>
      </c>
      <c r="E14" t="s">
        <v>291</v>
      </c>
      <c r="H14" t="s">
        <v>27</v>
      </c>
      <c r="L14" t="s">
        <v>27</v>
      </c>
      <c r="P14" s="9">
        <v>2375</v>
      </c>
      <c r="T14" t="s">
        <v>27</v>
      </c>
      <c r="X14" s="9">
        <v>2671422</v>
      </c>
    </row>
    <row r="15" spans="1:24" ht="15">
      <c r="A15" t="s">
        <v>826</v>
      </c>
      <c r="C15" t="s">
        <v>27</v>
      </c>
      <c r="E15" t="s">
        <v>313</v>
      </c>
      <c r="H15" t="s">
        <v>27</v>
      </c>
      <c r="L15" t="s">
        <v>27</v>
      </c>
      <c r="P15" s="9">
        <v>938399</v>
      </c>
      <c r="T15" s="9">
        <v>2513193</v>
      </c>
      <c r="X15" s="9">
        <v>25141220</v>
      </c>
    </row>
    <row r="16" spans="1:24" ht="15">
      <c r="A16" t="s">
        <v>948</v>
      </c>
      <c r="C16" t="s">
        <v>27</v>
      </c>
      <c r="E16" t="s">
        <v>348</v>
      </c>
      <c r="H16" t="s">
        <v>27</v>
      </c>
      <c r="L16" t="s">
        <v>27</v>
      </c>
      <c r="P16" s="9">
        <v>4277</v>
      </c>
      <c r="T16" s="9">
        <v>217635</v>
      </c>
      <c r="X16" s="9">
        <v>354555</v>
      </c>
    </row>
    <row r="17" spans="1:24" ht="15">
      <c r="A17" t="s">
        <v>813</v>
      </c>
      <c r="C17" t="s">
        <v>27</v>
      </c>
      <c r="E17" t="s">
        <v>345</v>
      </c>
      <c r="H17" t="s">
        <v>27</v>
      </c>
      <c r="L17" t="s">
        <v>27</v>
      </c>
      <c r="P17" s="9">
        <v>388378</v>
      </c>
      <c r="T17" t="s">
        <v>27</v>
      </c>
      <c r="X17" s="9">
        <v>3512420</v>
      </c>
    </row>
    <row r="18" spans="1:24" ht="15">
      <c r="A18" t="s">
        <v>828</v>
      </c>
      <c r="C18" t="s">
        <v>27</v>
      </c>
      <c r="E18" t="s">
        <v>336</v>
      </c>
      <c r="H18" t="s">
        <v>27</v>
      </c>
      <c r="L18" t="s">
        <v>27</v>
      </c>
      <c r="P18" s="9">
        <v>252014</v>
      </c>
      <c r="T18" s="9">
        <v>2265639</v>
      </c>
      <c r="X18" s="9">
        <v>1849783</v>
      </c>
    </row>
    <row r="19" spans="1:24" ht="15">
      <c r="A19" t="s">
        <v>829</v>
      </c>
      <c r="C19" t="s">
        <v>27</v>
      </c>
      <c r="E19" t="s">
        <v>323</v>
      </c>
      <c r="H19" t="s">
        <v>27</v>
      </c>
      <c r="L19" t="s">
        <v>27</v>
      </c>
      <c r="P19" s="9">
        <v>19</v>
      </c>
      <c r="T19" s="9">
        <v>493280</v>
      </c>
      <c r="X19" s="9">
        <v>526382</v>
      </c>
    </row>
    <row r="20" spans="1:24" ht="15">
      <c r="A20" s="4" t="s">
        <v>1195</v>
      </c>
      <c r="C20" t="s">
        <v>27</v>
      </c>
      <c r="E20" t="s">
        <v>320</v>
      </c>
      <c r="H20" t="s">
        <v>27</v>
      </c>
      <c r="L20" t="s">
        <v>27</v>
      </c>
      <c r="P20" s="9">
        <v>1000000</v>
      </c>
      <c r="T20" s="9">
        <v>1000000</v>
      </c>
      <c r="X20" t="s">
        <v>27</v>
      </c>
    </row>
    <row r="21" spans="1:24" ht="39.75" customHeight="1">
      <c r="A21" t="s">
        <v>1196</v>
      </c>
      <c r="C21" t="s">
        <v>27</v>
      </c>
      <c r="E21" s="4" t="s">
        <v>704</v>
      </c>
      <c r="H21" t="s">
        <v>27</v>
      </c>
      <c r="L21" t="s">
        <v>27</v>
      </c>
      <c r="P21" s="9">
        <v>3000</v>
      </c>
      <c r="T21" s="9">
        <v>3000000</v>
      </c>
      <c r="X21" s="9">
        <v>5959292</v>
      </c>
    </row>
    <row r="22" spans="1:24" ht="15">
      <c r="A22" t="s">
        <v>833</v>
      </c>
      <c r="C22" t="s">
        <v>27</v>
      </c>
      <c r="E22" t="s">
        <v>378</v>
      </c>
      <c r="H22" t="s">
        <v>27</v>
      </c>
      <c r="L22" t="s">
        <v>27</v>
      </c>
      <c r="P22" s="9">
        <v>100885</v>
      </c>
      <c r="T22" s="9">
        <v>238038</v>
      </c>
      <c r="X22" s="9">
        <v>908974</v>
      </c>
    </row>
    <row r="23" spans="1:24" ht="15">
      <c r="A23" s="4" t="s">
        <v>949</v>
      </c>
      <c r="C23" t="s">
        <v>27</v>
      </c>
      <c r="E23" t="s">
        <v>291</v>
      </c>
      <c r="H23" t="s">
        <v>27</v>
      </c>
      <c r="L23" t="s">
        <v>27</v>
      </c>
      <c r="P23" s="9">
        <v>1350000</v>
      </c>
      <c r="T23" s="9">
        <v>901263</v>
      </c>
      <c r="X23" s="9">
        <v>1223409</v>
      </c>
    </row>
    <row r="24" spans="1:24" ht="15">
      <c r="A24" s="4" t="s">
        <v>1197</v>
      </c>
      <c r="C24" t="s">
        <v>27</v>
      </c>
      <c r="E24" t="s">
        <v>291</v>
      </c>
      <c r="H24" t="s">
        <v>27</v>
      </c>
      <c r="L24" t="s">
        <v>27</v>
      </c>
      <c r="P24" s="9">
        <v>150000</v>
      </c>
      <c r="T24" s="9">
        <v>142300</v>
      </c>
      <c r="X24" s="9">
        <v>2800010</v>
      </c>
    </row>
    <row r="25" spans="1:24" ht="15">
      <c r="A25" t="s">
        <v>802</v>
      </c>
      <c r="C25" t="s">
        <v>27</v>
      </c>
      <c r="E25" t="s">
        <v>394</v>
      </c>
      <c r="H25" t="s">
        <v>27</v>
      </c>
      <c r="L25" t="s">
        <v>27</v>
      </c>
      <c r="P25" s="9">
        <v>1330</v>
      </c>
      <c r="T25" s="9">
        <v>133000</v>
      </c>
      <c r="X25" s="9">
        <v>1022594</v>
      </c>
    </row>
    <row r="26" spans="1:24" ht="15">
      <c r="A26" t="s">
        <v>951</v>
      </c>
      <c r="C26" t="s">
        <v>27</v>
      </c>
      <c r="E26" t="s">
        <v>459</v>
      </c>
      <c r="H26" t="s">
        <v>27</v>
      </c>
      <c r="L26" t="s">
        <v>27</v>
      </c>
      <c r="P26" s="9">
        <v>211797</v>
      </c>
      <c r="T26" s="9">
        <v>793873</v>
      </c>
      <c r="X26" s="9">
        <v>8051139</v>
      </c>
    </row>
    <row r="28" spans="1:24" ht="15" customHeight="1">
      <c r="A28" s="3" t="s">
        <v>836</v>
      </c>
      <c r="B28" s="3"/>
      <c r="C28" s="3"/>
      <c r="D28" s="3"/>
      <c r="E28" s="3"/>
      <c r="F28" s="3"/>
      <c r="G28" s="3"/>
      <c r="H28" s="3"/>
      <c r="I28" s="2"/>
      <c r="T28" s="9">
        <v>21503373</v>
      </c>
      <c r="X28" s="9">
        <v>64047463</v>
      </c>
    </row>
    <row r="30" spans="1:24" ht="15" customHeight="1">
      <c r="A30" s="3" t="s">
        <v>1198</v>
      </c>
      <c r="B30" s="3"/>
      <c r="C30" s="3"/>
      <c r="D30" s="3"/>
      <c r="E30" s="3"/>
      <c r="F30" s="3"/>
      <c r="G30" s="3"/>
      <c r="H30" s="3"/>
      <c r="I30" s="2"/>
      <c r="T30" s="9">
        <v>805189545</v>
      </c>
      <c r="X30" s="9">
        <v>813467491</v>
      </c>
    </row>
    <row r="32" spans="1:9" ht="15" customHeight="1">
      <c r="A32" s="3" t="s">
        <v>1199</v>
      </c>
      <c r="B32" s="3"/>
      <c r="C32" s="3"/>
      <c r="D32" s="3"/>
      <c r="E32" s="3"/>
      <c r="F32" s="3"/>
      <c r="G32" s="3"/>
      <c r="H32" s="3"/>
      <c r="I32" s="2"/>
    </row>
    <row r="33" spans="1:9" ht="15" customHeight="1">
      <c r="A33" s="3" t="s">
        <v>954</v>
      </c>
      <c r="B33" s="3"/>
      <c r="C33" s="3"/>
      <c r="D33" s="3"/>
      <c r="E33" s="3"/>
      <c r="F33" s="3"/>
      <c r="G33" s="3"/>
      <c r="H33" s="3"/>
      <c r="I33" s="2"/>
    </row>
    <row r="34" spans="1:24" ht="15">
      <c r="A34" t="s">
        <v>848</v>
      </c>
      <c r="C34" t="s">
        <v>849</v>
      </c>
      <c r="E34" t="s">
        <v>397</v>
      </c>
      <c r="H34" t="s">
        <v>781</v>
      </c>
      <c r="L34" t="s">
        <v>782</v>
      </c>
      <c r="P34" s="9">
        <v>23522250</v>
      </c>
      <c r="T34" s="9">
        <v>23114058</v>
      </c>
      <c r="X34" s="9">
        <v>23522250</v>
      </c>
    </row>
    <row r="35" spans="1:24" ht="15">
      <c r="A35" t="s">
        <v>850</v>
      </c>
      <c r="C35" t="s">
        <v>849</v>
      </c>
      <c r="E35" t="s">
        <v>397</v>
      </c>
      <c r="H35" t="s">
        <v>27</v>
      </c>
      <c r="L35" t="s">
        <v>27</v>
      </c>
      <c r="P35" s="9">
        <v>1942623</v>
      </c>
      <c r="T35" t="s">
        <v>27</v>
      </c>
      <c r="X35" t="s">
        <v>27</v>
      </c>
    </row>
    <row r="36" spans="1:24" ht="39.75" customHeight="1">
      <c r="A36" t="s">
        <v>851</v>
      </c>
      <c r="C36" t="s">
        <v>852</v>
      </c>
      <c r="E36" t="s">
        <v>397</v>
      </c>
      <c r="H36" s="4" t="s">
        <v>853</v>
      </c>
      <c r="I36" s="4" t="s">
        <v>730</v>
      </c>
      <c r="L36" t="s">
        <v>855</v>
      </c>
      <c r="P36" s="9">
        <v>4434295</v>
      </c>
      <c r="T36" s="9">
        <v>3357949</v>
      </c>
      <c r="X36" s="9">
        <v>3946523</v>
      </c>
    </row>
    <row r="37" spans="1:24" ht="15">
      <c r="A37" t="s">
        <v>856</v>
      </c>
      <c r="C37" t="s">
        <v>857</v>
      </c>
      <c r="E37" t="s">
        <v>373</v>
      </c>
      <c r="H37" t="s">
        <v>792</v>
      </c>
      <c r="L37" t="s">
        <v>731</v>
      </c>
      <c r="P37" s="9">
        <v>22764911</v>
      </c>
      <c r="T37" s="9">
        <v>22613930</v>
      </c>
      <c r="X37" s="9">
        <v>22764911</v>
      </c>
    </row>
    <row r="38" spans="1:24" ht="15">
      <c r="A38" t="s">
        <v>858</v>
      </c>
      <c r="C38" t="s">
        <v>955</v>
      </c>
      <c r="E38" t="s">
        <v>373</v>
      </c>
      <c r="H38" t="s">
        <v>792</v>
      </c>
      <c r="L38" t="s">
        <v>731</v>
      </c>
      <c r="P38" s="9">
        <v>3000000</v>
      </c>
      <c r="T38" s="9">
        <v>3000000</v>
      </c>
      <c r="X38" s="9">
        <v>3000000</v>
      </c>
    </row>
    <row r="40" spans="1:24" ht="15" customHeight="1">
      <c r="A40" s="3" t="s">
        <v>748</v>
      </c>
      <c r="B40" s="3"/>
      <c r="C40" s="3"/>
      <c r="D40" s="3"/>
      <c r="E40" s="3"/>
      <c r="T40" s="9">
        <v>52085937</v>
      </c>
      <c r="X40" s="9">
        <v>53233684</v>
      </c>
    </row>
    <row r="42" spans="1:5" ht="15" customHeight="1">
      <c r="A42" s="3" t="s">
        <v>956</v>
      </c>
      <c r="B42" s="3"/>
      <c r="C42" s="3"/>
      <c r="D42" s="3"/>
      <c r="E42" s="3"/>
    </row>
    <row r="43" spans="1:24" ht="15">
      <c r="A43" t="s">
        <v>861</v>
      </c>
      <c r="C43" t="s">
        <v>862</v>
      </c>
      <c r="E43" t="s">
        <v>313</v>
      </c>
      <c r="H43" t="s">
        <v>722</v>
      </c>
      <c r="L43" t="s">
        <v>723</v>
      </c>
      <c r="P43" s="9">
        <v>18000000</v>
      </c>
      <c r="T43" s="9">
        <v>16960967</v>
      </c>
      <c r="X43" s="9">
        <v>15825060</v>
      </c>
    </row>
    <row r="44" spans="1:24" ht="15">
      <c r="A44" t="s">
        <v>863</v>
      </c>
      <c r="C44" t="s">
        <v>864</v>
      </c>
      <c r="E44" t="s">
        <v>320</v>
      </c>
      <c r="H44" t="s">
        <v>696</v>
      </c>
      <c r="L44" t="s">
        <v>697</v>
      </c>
      <c r="P44" s="9">
        <v>9409740</v>
      </c>
      <c r="T44" s="9">
        <v>9307548</v>
      </c>
      <c r="X44" s="9">
        <v>9409740</v>
      </c>
    </row>
    <row r="46" spans="1:24" ht="15" customHeight="1">
      <c r="A46" s="3" t="s">
        <v>786</v>
      </c>
      <c r="B46" s="3"/>
      <c r="C46" s="3"/>
      <c r="D46" s="3"/>
      <c r="E46" s="3"/>
      <c r="T46" s="9">
        <v>26268515</v>
      </c>
      <c r="X46" s="9">
        <v>25234800</v>
      </c>
    </row>
    <row r="48" spans="1:5" ht="15" customHeight="1">
      <c r="A48" s="3" t="s">
        <v>957</v>
      </c>
      <c r="B48" s="3"/>
      <c r="C48" s="3"/>
      <c r="D48" s="3"/>
      <c r="E48" s="3"/>
    </row>
    <row r="49" spans="1:24" ht="39.75" customHeight="1">
      <c r="A49" s="4" t="s">
        <v>958</v>
      </c>
      <c r="C49" t="s">
        <v>867</v>
      </c>
      <c r="E49" t="s">
        <v>313</v>
      </c>
      <c r="H49" s="4" t="s">
        <v>868</v>
      </c>
      <c r="I49" s="4" t="s">
        <v>730</v>
      </c>
      <c r="L49" t="s">
        <v>27</v>
      </c>
      <c r="P49" s="9">
        <v>9858025</v>
      </c>
      <c r="T49" s="9">
        <v>8946674</v>
      </c>
      <c r="X49" s="9">
        <v>8995448</v>
      </c>
    </row>
    <row r="50" spans="1:24" ht="15">
      <c r="A50" t="s">
        <v>872</v>
      </c>
      <c r="C50" t="s">
        <v>873</v>
      </c>
      <c r="E50" t="s">
        <v>313</v>
      </c>
      <c r="H50" t="s">
        <v>27</v>
      </c>
      <c r="I50" s="7">
        <v>-6</v>
      </c>
      <c r="L50" t="s">
        <v>27</v>
      </c>
      <c r="P50" s="9">
        <v>14735238</v>
      </c>
      <c r="T50" s="9">
        <v>12340534</v>
      </c>
      <c r="X50" s="9">
        <v>2799695</v>
      </c>
    </row>
    <row r="51" spans="1:24" ht="39.75" customHeight="1">
      <c r="A51" t="s">
        <v>959</v>
      </c>
      <c r="C51" t="s">
        <v>875</v>
      </c>
      <c r="E51" t="s">
        <v>409</v>
      </c>
      <c r="H51" s="4" t="s">
        <v>876</v>
      </c>
      <c r="I51" s="4" t="s">
        <v>730</v>
      </c>
      <c r="L51" t="s">
        <v>27</v>
      </c>
      <c r="P51" s="9">
        <v>25297664</v>
      </c>
      <c r="T51" s="9">
        <v>36473119</v>
      </c>
      <c r="X51" s="9">
        <v>35416730</v>
      </c>
    </row>
    <row r="52" spans="1:24" ht="15">
      <c r="A52" t="s">
        <v>877</v>
      </c>
      <c r="C52" t="s">
        <v>878</v>
      </c>
      <c r="E52" t="s">
        <v>439</v>
      </c>
      <c r="H52" t="s">
        <v>801</v>
      </c>
      <c r="L52" t="s">
        <v>27</v>
      </c>
      <c r="P52" s="9">
        <v>28000000</v>
      </c>
      <c r="T52" s="9">
        <v>27841741</v>
      </c>
      <c r="X52" s="9">
        <v>27908663</v>
      </c>
    </row>
    <row r="54" spans="1:24" ht="15" customHeight="1">
      <c r="A54" s="3" t="s">
        <v>806</v>
      </c>
      <c r="B54" s="3"/>
      <c r="C54" s="3"/>
      <c r="D54" s="3"/>
      <c r="E54" s="3"/>
      <c r="T54" s="9">
        <v>85602068</v>
      </c>
      <c r="X54" s="9">
        <v>75120536</v>
      </c>
    </row>
    <row r="56" spans="1:5" ht="15" customHeight="1">
      <c r="A56" s="3" t="s">
        <v>1200</v>
      </c>
      <c r="B56" s="3"/>
      <c r="C56" s="3"/>
      <c r="D56" s="3"/>
      <c r="E56" s="3"/>
    </row>
    <row r="57" spans="1:24" ht="15">
      <c r="A57" t="s">
        <v>880</v>
      </c>
      <c r="C57" t="s">
        <v>27</v>
      </c>
      <c r="E57" t="s">
        <v>397</v>
      </c>
      <c r="H57" t="s">
        <v>27</v>
      </c>
      <c r="L57" t="s">
        <v>27</v>
      </c>
      <c r="P57" s="9">
        <v>53071</v>
      </c>
      <c r="T57" s="9">
        <v>20059340</v>
      </c>
      <c r="X57" s="9">
        <v>4287107</v>
      </c>
    </row>
    <row r="59" spans="1:13" ht="15">
      <c r="A59" s="1" t="s">
        <v>961</v>
      </c>
      <c r="B59" s="1"/>
      <c r="C59" s="1"/>
      <c r="D59" s="1"/>
      <c r="E59" s="1"/>
      <c r="F59" s="1"/>
      <c r="G59" s="1"/>
      <c r="H59" s="1"/>
      <c r="I59" s="1"/>
      <c r="J59" s="1"/>
      <c r="K59" s="1"/>
      <c r="L59" s="1"/>
      <c r="M59" s="2"/>
    </row>
    <row r="60" spans="1:24" ht="15">
      <c r="A60" t="s">
        <v>882</v>
      </c>
      <c r="C60" t="s">
        <v>27</v>
      </c>
      <c r="E60" t="s">
        <v>313</v>
      </c>
      <c r="H60" t="s">
        <v>27</v>
      </c>
      <c r="L60" t="s">
        <v>27</v>
      </c>
      <c r="P60" s="9">
        <v>859496</v>
      </c>
      <c r="T60" s="9">
        <v>30503493</v>
      </c>
      <c r="X60" s="9">
        <v>32115042</v>
      </c>
    </row>
    <row r="61" spans="1:24" ht="15">
      <c r="A61" t="s">
        <v>962</v>
      </c>
      <c r="C61" t="s">
        <v>27</v>
      </c>
      <c r="E61" t="s">
        <v>313</v>
      </c>
      <c r="H61" t="s">
        <v>27</v>
      </c>
      <c r="L61" t="s">
        <v>27</v>
      </c>
      <c r="P61" s="9">
        <v>37181</v>
      </c>
      <c r="T61" s="9">
        <v>10265972</v>
      </c>
      <c r="X61" s="9">
        <v>173844</v>
      </c>
    </row>
    <row r="62" spans="1:24" ht="15">
      <c r="A62" t="s">
        <v>884</v>
      </c>
      <c r="C62" t="s">
        <v>27</v>
      </c>
      <c r="E62" t="s">
        <v>397</v>
      </c>
      <c r="H62" t="s">
        <v>27</v>
      </c>
      <c r="L62" t="s">
        <v>27</v>
      </c>
      <c r="P62" s="9">
        <v>11250</v>
      </c>
      <c r="T62" s="9">
        <v>1125000</v>
      </c>
      <c r="X62" s="9">
        <v>2330813</v>
      </c>
    </row>
    <row r="63" spans="1:24" ht="15">
      <c r="A63" t="s">
        <v>885</v>
      </c>
      <c r="C63" t="s">
        <v>27</v>
      </c>
      <c r="E63" t="s">
        <v>397</v>
      </c>
      <c r="H63" t="s">
        <v>27</v>
      </c>
      <c r="L63" t="s">
        <v>27</v>
      </c>
      <c r="P63" s="9">
        <v>11250</v>
      </c>
      <c r="T63" t="s">
        <v>27</v>
      </c>
      <c r="X63" t="s">
        <v>27</v>
      </c>
    </row>
    <row r="64" spans="1:24" ht="15">
      <c r="A64" t="s">
        <v>872</v>
      </c>
      <c r="C64" t="s">
        <v>27</v>
      </c>
      <c r="E64" t="s">
        <v>313</v>
      </c>
      <c r="H64" t="s">
        <v>27</v>
      </c>
      <c r="L64" t="s">
        <v>27</v>
      </c>
      <c r="P64" s="9">
        <v>104719</v>
      </c>
      <c r="T64" s="9">
        <v>21492822</v>
      </c>
      <c r="X64" t="s">
        <v>27</v>
      </c>
    </row>
    <row r="65" spans="1:24" ht="15">
      <c r="A65" t="s">
        <v>886</v>
      </c>
      <c r="C65" t="s">
        <v>887</v>
      </c>
      <c r="E65" t="s">
        <v>313</v>
      </c>
      <c r="H65" t="s">
        <v>27</v>
      </c>
      <c r="L65" t="s">
        <v>27</v>
      </c>
      <c r="P65" s="9">
        <v>15486</v>
      </c>
      <c r="T65" t="s">
        <v>27</v>
      </c>
      <c r="X65" t="s">
        <v>27</v>
      </c>
    </row>
    <row r="66" spans="1:24" ht="15">
      <c r="A66" t="s">
        <v>888</v>
      </c>
      <c r="C66" t="s">
        <v>27</v>
      </c>
      <c r="E66" t="s">
        <v>320</v>
      </c>
      <c r="H66" t="s">
        <v>27</v>
      </c>
      <c r="L66" t="s">
        <v>27</v>
      </c>
      <c r="P66" s="9">
        <v>143668</v>
      </c>
      <c r="T66" s="9">
        <v>11960702</v>
      </c>
      <c r="X66" s="9">
        <v>13112260</v>
      </c>
    </row>
    <row r="67" spans="1:24" ht="15">
      <c r="A67" s="4" t="s">
        <v>963</v>
      </c>
      <c r="C67" t="s">
        <v>27</v>
      </c>
      <c r="E67" t="s">
        <v>409</v>
      </c>
      <c r="H67" t="s">
        <v>27</v>
      </c>
      <c r="L67" t="s">
        <v>27</v>
      </c>
      <c r="P67" s="9">
        <v>113610</v>
      </c>
      <c r="T67" t="s">
        <v>27</v>
      </c>
      <c r="X67" t="s">
        <v>27</v>
      </c>
    </row>
    <row r="68" spans="1:24" ht="15">
      <c r="A68" t="s">
        <v>964</v>
      </c>
      <c r="C68" t="s">
        <v>27</v>
      </c>
      <c r="E68" t="s">
        <v>409</v>
      </c>
      <c r="H68" t="s">
        <v>27</v>
      </c>
      <c r="L68" t="s">
        <v>27</v>
      </c>
      <c r="P68" s="9">
        <v>119603</v>
      </c>
      <c r="T68" t="s">
        <v>27</v>
      </c>
      <c r="X68" t="s">
        <v>27</v>
      </c>
    </row>
    <row r="69" spans="1:24" ht="15">
      <c r="A69" t="s">
        <v>894</v>
      </c>
      <c r="C69" t="s">
        <v>27</v>
      </c>
      <c r="E69" t="s">
        <v>439</v>
      </c>
      <c r="H69" t="s">
        <v>27</v>
      </c>
      <c r="L69" t="s">
        <v>27</v>
      </c>
      <c r="P69" s="9">
        <v>16800</v>
      </c>
      <c r="T69" s="9">
        <v>2721600</v>
      </c>
      <c r="X69" s="9">
        <v>6989362</v>
      </c>
    </row>
    <row r="70" spans="1:24" ht="15">
      <c r="A70" t="s">
        <v>880</v>
      </c>
      <c r="C70" t="s">
        <v>27</v>
      </c>
      <c r="E70" t="s">
        <v>397</v>
      </c>
      <c r="H70" t="s">
        <v>27</v>
      </c>
      <c r="L70" t="s">
        <v>27</v>
      </c>
      <c r="P70" s="9">
        <v>53071</v>
      </c>
      <c r="T70" s="9">
        <v>202620</v>
      </c>
      <c r="X70" t="s">
        <v>27</v>
      </c>
    </row>
    <row r="71" spans="1:24" ht="15">
      <c r="A71" t="s">
        <v>856</v>
      </c>
      <c r="C71" t="s">
        <v>27</v>
      </c>
      <c r="E71" t="s">
        <v>373</v>
      </c>
      <c r="H71" t="s">
        <v>27</v>
      </c>
      <c r="L71" t="s">
        <v>27</v>
      </c>
      <c r="P71" s="9">
        <v>491755</v>
      </c>
      <c r="T71" s="9">
        <v>188837</v>
      </c>
      <c r="X71" s="9">
        <v>2595099</v>
      </c>
    </row>
    <row r="73" spans="1:24" ht="15" customHeight="1">
      <c r="A73" s="3" t="s">
        <v>836</v>
      </c>
      <c r="B73" s="3"/>
      <c r="C73" s="3"/>
      <c r="D73" s="3"/>
      <c r="E73" s="3"/>
      <c r="T73" s="9">
        <v>78461046</v>
      </c>
      <c r="X73" s="9">
        <v>57316420</v>
      </c>
    </row>
    <row r="75" spans="1:24" ht="15" customHeight="1">
      <c r="A75" s="3" t="s">
        <v>1201</v>
      </c>
      <c r="B75" s="3"/>
      <c r="C75" s="3"/>
      <c r="D75" s="3"/>
      <c r="E75" s="3"/>
      <c r="T75" s="9">
        <v>262476906</v>
      </c>
      <c r="X75" s="9">
        <v>215192547</v>
      </c>
    </row>
  </sheetData>
  <sheetProtection selectLockedCells="1" selectUnlockedCells="1"/>
  <mergeCells count="22">
    <mergeCell ref="A2:F2"/>
    <mergeCell ref="G5:H5"/>
    <mergeCell ref="K5:L5"/>
    <mergeCell ref="O5:P5"/>
    <mergeCell ref="S5:T5"/>
    <mergeCell ref="W5:X5"/>
    <mergeCell ref="A6:L6"/>
    <mergeCell ref="S7:T7"/>
    <mergeCell ref="W7:X7"/>
    <mergeCell ref="A28:H28"/>
    <mergeCell ref="A30:H30"/>
    <mergeCell ref="A32:H32"/>
    <mergeCell ref="A33:H33"/>
    <mergeCell ref="A40:E40"/>
    <mergeCell ref="A42:E42"/>
    <mergeCell ref="A46:E46"/>
    <mergeCell ref="A48:E48"/>
    <mergeCell ref="A54:E54"/>
    <mergeCell ref="A56:E56"/>
    <mergeCell ref="A59:L59"/>
    <mergeCell ref="A73:E73"/>
    <mergeCell ref="A75:E7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AB4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7.7109375" style="0" customWidth="1"/>
    <col min="13" max="13" width="6.7109375" style="0" customWidth="1"/>
    <col min="14"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926</v>
      </c>
      <c r="B2" s="1"/>
      <c r="C2" s="1"/>
      <c r="D2" s="1"/>
      <c r="E2" s="1"/>
      <c r="F2" s="1"/>
    </row>
    <row r="5" spans="1:28" ht="39.75" customHeight="1">
      <c r="A5" s="2" t="s">
        <v>672</v>
      </c>
      <c r="C5" s="3" t="s">
        <v>1189</v>
      </c>
      <c r="D5" s="3"/>
      <c r="G5" s="1" t="s">
        <v>674</v>
      </c>
      <c r="H5" s="1"/>
      <c r="K5" s="3" t="s">
        <v>1190</v>
      </c>
      <c r="L5" s="3"/>
      <c r="O5" s="3" t="s">
        <v>1202</v>
      </c>
      <c r="P5" s="3"/>
      <c r="S5" s="3" t="s">
        <v>1192</v>
      </c>
      <c r="T5" s="3"/>
      <c r="W5" s="1" t="s">
        <v>678</v>
      </c>
      <c r="X5" s="1"/>
      <c r="AA5" s="1" t="s">
        <v>679</v>
      </c>
      <c r="AB5" s="1"/>
    </row>
    <row r="6" spans="1:17" ht="15">
      <c r="A6" s="1" t="s">
        <v>965</v>
      </c>
      <c r="B6" s="1"/>
      <c r="C6" s="1"/>
      <c r="D6" s="1"/>
      <c r="E6" s="1"/>
      <c r="F6" s="1"/>
      <c r="G6" s="1"/>
      <c r="H6" s="1"/>
      <c r="I6" s="1"/>
      <c r="J6" s="1"/>
      <c r="K6" s="1"/>
      <c r="L6" s="1"/>
      <c r="M6" s="1"/>
      <c r="N6" s="1"/>
      <c r="O6" s="1"/>
      <c r="P6" s="1"/>
      <c r="Q6" s="2"/>
    </row>
    <row r="7" spans="1:17" ht="15">
      <c r="A7" s="1" t="s">
        <v>966</v>
      </c>
      <c r="B7" s="1"/>
      <c r="C7" s="1"/>
      <c r="D7" s="1"/>
      <c r="E7" s="1"/>
      <c r="F7" s="1"/>
      <c r="G7" s="1"/>
      <c r="H7" s="1"/>
      <c r="I7" s="1"/>
      <c r="J7" s="1"/>
      <c r="K7" s="1"/>
      <c r="L7" s="1"/>
      <c r="M7" s="1"/>
      <c r="N7" s="1"/>
      <c r="O7" s="1"/>
      <c r="P7" s="1"/>
      <c r="Q7" s="2"/>
    </row>
    <row r="8" spans="1:28" ht="39.75" customHeight="1">
      <c r="A8" t="s">
        <v>899</v>
      </c>
      <c r="D8" t="s">
        <v>900</v>
      </c>
      <c r="H8" t="s">
        <v>448</v>
      </c>
      <c r="L8" s="4" t="s">
        <v>901</v>
      </c>
      <c r="M8" s="4" t="s">
        <v>730</v>
      </c>
      <c r="P8" t="s">
        <v>697</v>
      </c>
      <c r="T8" s="9">
        <v>84606067</v>
      </c>
      <c r="W8" s="6">
        <v>83653689</v>
      </c>
      <c r="X8" s="6"/>
      <c r="AA8" s="6">
        <v>68319399</v>
      </c>
      <c r="AB8" s="6"/>
    </row>
    <row r="9" spans="1:28" ht="39.75" customHeight="1">
      <c r="A9" t="s">
        <v>902</v>
      </c>
      <c r="D9" t="s">
        <v>903</v>
      </c>
      <c r="H9" t="s">
        <v>451</v>
      </c>
      <c r="L9" s="4" t="s">
        <v>904</v>
      </c>
      <c r="M9" s="4" t="s">
        <v>730</v>
      </c>
      <c r="P9" t="s">
        <v>905</v>
      </c>
      <c r="T9" s="9">
        <v>26516321</v>
      </c>
      <c r="X9" s="9">
        <v>24845647</v>
      </c>
      <c r="AB9" s="9">
        <v>26516321</v>
      </c>
    </row>
    <row r="11" spans="1:28" ht="15">
      <c r="A11" s="2" t="s">
        <v>748</v>
      </c>
      <c r="X11" s="9">
        <v>108499336</v>
      </c>
      <c r="AB11" s="9">
        <v>94835720</v>
      </c>
    </row>
    <row r="13" spans="1:17" ht="15">
      <c r="A13" s="1" t="s">
        <v>967</v>
      </c>
      <c r="B13" s="1"/>
      <c r="C13" s="1"/>
      <c r="D13" s="1"/>
      <c r="E13" s="1"/>
      <c r="F13" s="1"/>
      <c r="G13" s="1"/>
      <c r="H13" s="1"/>
      <c r="I13" s="1"/>
      <c r="J13" s="1"/>
      <c r="K13" s="1"/>
      <c r="L13" s="1"/>
      <c r="M13" s="1"/>
      <c r="N13" s="1"/>
      <c r="O13" s="1"/>
      <c r="P13" s="1"/>
      <c r="Q13" s="2"/>
    </row>
    <row r="14" spans="1:28" ht="39.75" customHeight="1">
      <c r="A14" t="s">
        <v>902</v>
      </c>
      <c r="D14" t="s">
        <v>728</v>
      </c>
      <c r="H14" t="s">
        <v>451</v>
      </c>
      <c r="L14" s="4" t="s">
        <v>907</v>
      </c>
      <c r="M14" s="4" t="s">
        <v>730</v>
      </c>
      <c r="P14" t="s">
        <v>908</v>
      </c>
      <c r="T14" s="9">
        <v>8675815</v>
      </c>
      <c r="X14" s="9">
        <v>8675815</v>
      </c>
      <c r="AB14" s="9">
        <v>7346315</v>
      </c>
    </row>
    <row r="16" ht="15">
      <c r="A16" s="2" t="s">
        <v>968</v>
      </c>
    </row>
    <row r="17" spans="1:28" ht="15">
      <c r="A17" t="s">
        <v>910</v>
      </c>
      <c r="D17" t="s">
        <v>27</v>
      </c>
      <c r="H17" t="s">
        <v>323</v>
      </c>
      <c r="L17" t="s">
        <v>27</v>
      </c>
      <c r="P17" t="s">
        <v>27</v>
      </c>
      <c r="T17" s="9">
        <v>143183</v>
      </c>
      <c r="X17" s="9">
        <v>14318325</v>
      </c>
      <c r="AB17" s="9">
        <v>20151529</v>
      </c>
    </row>
    <row r="18" spans="1:28" ht="15">
      <c r="A18" t="s">
        <v>911</v>
      </c>
      <c r="D18" t="s">
        <v>27</v>
      </c>
      <c r="H18" t="s">
        <v>451</v>
      </c>
      <c r="L18" t="s">
        <v>912</v>
      </c>
      <c r="P18" t="s">
        <v>27</v>
      </c>
      <c r="T18" s="9">
        <v>103916</v>
      </c>
      <c r="X18" s="9">
        <v>7000000</v>
      </c>
      <c r="AB18" t="s">
        <v>27</v>
      </c>
    </row>
    <row r="20" spans="1:28" ht="15">
      <c r="A20" s="2" t="s">
        <v>913</v>
      </c>
      <c r="X20" s="9">
        <v>21318325</v>
      </c>
      <c r="AB20" s="9">
        <v>20151529</v>
      </c>
    </row>
    <row r="22" spans="1:17" ht="15" customHeight="1">
      <c r="A22" s="3" t="s">
        <v>1203</v>
      </c>
      <c r="B22" s="3"/>
      <c r="C22" s="3"/>
      <c r="D22" s="3"/>
      <c r="E22" s="3"/>
      <c r="F22" s="3"/>
      <c r="G22" s="3"/>
      <c r="H22" s="3"/>
      <c r="I22" s="3"/>
      <c r="J22" s="3"/>
      <c r="K22" s="3"/>
      <c r="L22" s="3"/>
      <c r="M22" s="3"/>
      <c r="N22" s="3"/>
      <c r="O22" s="3"/>
      <c r="P22" s="3"/>
      <c r="Q22" s="2"/>
    </row>
    <row r="23" spans="1:28" ht="15">
      <c r="A23" t="s">
        <v>910</v>
      </c>
      <c r="D23" t="s">
        <v>27</v>
      </c>
      <c r="H23" t="s">
        <v>323</v>
      </c>
      <c r="L23" t="s">
        <v>27</v>
      </c>
      <c r="P23" t="s">
        <v>27</v>
      </c>
      <c r="T23" s="9">
        <v>65933</v>
      </c>
      <c r="X23" s="9">
        <v>24761831</v>
      </c>
      <c r="AB23" s="9">
        <v>2686073</v>
      </c>
    </row>
    <row r="24" spans="1:28" ht="15">
      <c r="A24" t="s">
        <v>915</v>
      </c>
      <c r="D24" t="s">
        <v>27</v>
      </c>
      <c r="H24" t="s">
        <v>1204</v>
      </c>
      <c r="L24" t="s">
        <v>27</v>
      </c>
      <c r="P24" t="s">
        <v>27</v>
      </c>
      <c r="T24" s="9">
        <v>23141</v>
      </c>
      <c r="X24" s="9">
        <v>20824388</v>
      </c>
      <c r="AB24" t="s">
        <v>27</v>
      </c>
    </row>
    <row r="25" spans="1:28" ht="15">
      <c r="A25" t="s">
        <v>911</v>
      </c>
      <c r="D25" t="s">
        <v>27</v>
      </c>
      <c r="H25" t="s">
        <v>451</v>
      </c>
      <c r="L25" t="s">
        <v>27</v>
      </c>
      <c r="P25" t="s">
        <v>27</v>
      </c>
      <c r="T25" s="9">
        <v>11100</v>
      </c>
      <c r="X25" s="9">
        <v>2211000</v>
      </c>
      <c r="AB25" t="s">
        <v>27</v>
      </c>
    </row>
    <row r="27" spans="1:28" ht="15">
      <c r="A27" s="2" t="s">
        <v>916</v>
      </c>
      <c r="X27" s="9">
        <v>47797219</v>
      </c>
      <c r="AB27" s="9">
        <v>2686073</v>
      </c>
    </row>
    <row r="29" spans="1:28" ht="15" customHeight="1">
      <c r="A29" s="3" t="s">
        <v>917</v>
      </c>
      <c r="B29" s="3"/>
      <c r="C29" s="3"/>
      <c r="D29" s="3"/>
      <c r="E29" s="3"/>
      <c r="F29" s="3"/>
      <c r="G29" s="3"/>
      <c r="H29" s="3"/>
      <c r="I29" s="2"/>
      <c r="X29" s="9">
        <v>186290695</v>
      </c>
      <c r="AB29" s="9">
        <v>125019637</v>
      </c>
    </row>
    <row r="31" spans="1:28" ht="15">
      <c r="A31" s="1" t="s">
        <v>970</v>
      </c>
      <c r="B31" s="1"/>
      <c r="C31" s="1"/>
      <c r="D31" s="1"/>
      <c r="E31" s="1"/>
      <c r="F31" s="1"/>
      <c r="G31" s="1"/>
      <c r="H31" s="1"/>
      <c r="I31" s="1"/>
      <c r="J31" s="1"/>
      <c r="K31" s="1"/>
      <c r="L31" s="1"/>
      <c r="M31" s="1"/>
      <c r="N31" s="1"/>
      <c r="O31" s="1"/>
      <c r="P31" s="1"/>
      <c r="Q31" s="2"/>
      <c r="X31" s="9">
        <v>1253957146</v>
      </c>
      <c r="AB31" s="9">
        <v>1153679675</v>
      </c>
    </row>
    <row r="33" spans="1:17" ht="15">
      <c r="A33" s="1" t="s">
        <v>971</v>
      </c>
      <c r="B33" s="1"/>
      <c r="C33" s="1"/>
      <c r="D33" s="1"/>
      <c r="E33" s="1"/>
      <c r="F33" s="1"/>
      <c r="G33" s="1"/>
      <c r="H33" s="1"/>
      <c r="I33" s="1"/>
      <c r="J33" s="1"/>
      <c r="K33" s="1"/>
      <c r="L33" s="1"/>
      <c r="M33" s="1"/>
      <c r="N33" s="1"/>
      <c r="O33" s="1"/>
      <c r="P33" s="1"/>
      <c r="Q33" s="2"/>
    </row>
    <row r="34" spans="1:28" ht="15">
      <c r="A34" s="5" t="s">
        <v>972</v>
      </c>
      <c r="B34" s="5"/>
      <c r="C34" s="5"/>
      <c r="D34" s="5"/>
      <c r="E34" s="5"/>
      <c r="F34" s="5"/>
      <c r="G34" s="5"/>
      <c r="H34" s="5"/>
      <c r="X34" s="9">
        <v>64897736</v>
      </c>
      <c r="AB34" s="9">
        <v>64897736</v>
      </c>
    </row>
    <row r="35" spans="1:28" ht="15">
      <c r="A35" t="s">
        <v>921</v>
      </c>
      <c r="X35" s="9">
        <v>10719397</v>
      </c>
      <c r="AB35" s="9">
        <v>10710377</v>
      </c>
    </row>
    <row r="37" spans="1:28" ht="15">
      <c r="A37" s="2" t="s">
        <v>922</v>
      </c>
      <c r="X37" s="9">
        <v>75617133</v>
      </c>
      <c r="AB37" s="9">
        <v>75608113</v>
      </c>
    </row>
    <row r="39" spans="1:28" ht="15">
      <c r="A39" s="1" t="s">
        <v>973</v>
      </c>
      <c r="B39" s="1"/>
      <c r="C39" s="1"/>
      <c r="D39" s="1"/>
      <c r="E39" s="1"/>
      <c r="F39" s="1"/>
      <c r="G39" s="1"/>
      <c r="H39" s="1"/>
      <c r="I39" s="1"/>
      <c r="J39" s="1"/>
      <c r="K39" s="1"/>
      <c r="L39" s="1"/>
      <c r="M39" s="1"/>
      <c r="N39" s="1"/>
      <c r="O39" s="1"/>
      <c r="P39" s="1"/>
      <c r="Q39" s="2"/>
      <c r="W39" s="6">
        <v>1329574279</v>
      </c>
      <c r="X39" s="6"/>
      <c r="AA39" s="6">
        <v>1229287788</v>
      </c>
      <c r="AB39" s="6"/>
    </row>
    <row r="41" spans="1:28" ht="15">
      <c r="A41" s="1" t="s">
        <v>974</v>
      </c>
      <c r="B41" s="1"/>
      <c r="C41" s="1"/>
      <c r="D41" s="1"/>
      <c r="E41" s="1"/>
      <c r="F41" s="1"/>
      <c r="G41" s="1"/>
      <c r="H41" s="1"/>
      <c r="I41" s="1"/>
      <c r="J41" s="1"/>
      <c r="K41" s="1"/>
      <c r="L41" s="1"/>
      <c r="M41" s="1"/>
      <c r="N41" s="1"/>
      <c r="O41" s="1"/>
      <c r="P41" s="1"/>
      <c r="Q41" s="2"/>
      <c r="AB41" s="7">
        <v>-585920932</v>
      </c>
    </row>
    <row r="42" spans="1:28" ht="15">
      <c r="A42" s="1" t="s">
        <v>925</v>
      </c>
      <c r="B42" s="1"/>
      <c r="C42" s="1"/>
      <c r="D42" s="1"/>
      <c r="E42" s="1"/>
      <c r="F42" s="1"/>
      <c r="G42" s="1"/>
      <c r="H42" s="1"/>
      <c r="I42" s="1"/>
      <c r="J42" s="1"/>
      <c r="K42" s="1"/>
      <c r="L42" s="1"/>
      <c r="M42" s="1"/>
      <c r="N42" s="1"/>
      <c r="O42" s="1"/>
      <c r="P42" s="1"/>
      <c r="Q42" s="2"/>
      <c r="AA42" s="6">
        <v>643366856</v>
      </c>
      <c r="AB42" s="6"/>
    </row>
  </sheetData>
  <sheetProtection selectLockedCells="1" selectUnlockedCells="1"/>
  <mergeCells count="24">
    <mergeCell ref="A2:F2"/>
    <mergeCell ref="C5:D5"/>
    <mergeCell ref="G5:H5"/>
    <mergeCell ref="K5:L5"/>
    <mergeCell ref="O5:P5"/>
    <mergeCell ref="S5:T5"/>
    <mergeCell ref="W5:X5"/>
    <mergeCell ref="AA5:AB5"/>
    <mergeCell ref="A6:P6"/>
    <mergeCell ref="A7:P7"/>
    <mergeCell ref="W8:X8"/>
    <mergeCell ref="AA8:AB8"/>
    <mergeCell ref="A13:P13"/>
    <mergeCell ref="A22:P22"/>
    <mergeCell ref="A29:H29"/>
    <mergeCell ref="A31:P31"/>
    <mergeCell ref="A33:P33"/>
    <mergeCell ref="A34:H34"/>
    <mergeCell ref="A39:P39"/>
    <mergeCell ref="W39:X39"/>
    <mergeCell ref="AA39:AB39"/>
    <mergeCell ref="A41:P41"/>
    <mergeCell ref="A42:P42"/>
    <mergeCell ref="AA42:AB4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X61"/>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1.7109375" style="0" customWidth="1"/>
    <col min="4" max="4" width="8.7109375" style="0" customWidth="1"/>
    <col min="5" max="5" width="59.7109375" style="0" customWidth="1"/>
    <col min="6" max="7" width="8.7109375" style="0" customWidth="1"/>
    <col min="8" max="8" width="16.7109375" style="0" customWidth="1"/>
    <col min="9" max="9" width="10.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1205</v>
      </c>
      <c r="B2" s="1"/>
      <c r="C2" s="1"/>
      <c r="D2" s="1"/>
      <c r="E2" s="1"/>
      <c r="F2" s="1"/>
    </row>
    <row r="5" spans="1:24" ht="39.75" customHeight="1">
      <c r="A5" s="2" t="s">
        <v>672</v>
      </c>
      <c r="C5" s="15" t="s">
        <v>673</v>
      </c>
      <c r="E5" s="2" t="s">
        <v>674</v>
      </c>
      <c r="G5" s="3" t="s">
        <v>675</v>
      </c>
      <c r="H5" s="3"/>
      <c r="K5" s="3" t="s">
        <v>1184</v>
      </c>
      <c r="L5" s="3"/>
      <c r="O5" s="3" t="s">
        <v>677</v>
      </c>
      <c r="P5" s="3"/>
      <c r="S5" s="1" t="s">
        <v>678</v>
      </c>
      <c r="T5" s="1"/>
      <c r="W5" s="1" t="s">
        <v>679</v>
      </c>
      <c r="X5" s="1"/>
    </row>
    <row r="6" spans="1:13" ht="15">
      <c r="A6" s="1" t="s">
        <v>1206</v>
      </c>
      <c r="B6" s="1"/>
      <c r="C6" s="1"/>
      <c r="D6" s="1"/>
      <c r="E6" s="1"/>
      <c r="F6" s="1"/>
      <c r="G6" s="1"/>
      <c r="H6" s="1"/>
      <c r="I6" s="1"/>
      <c r="J6" s="1"/>
      <c r="K6" s="1"/>
      <c r="L6" s="1"/>
      <c r="M6" s="2"/>
    </row>
    <row r="7" spans="1:5" ht="15" customHeight="1">
      <c r="A7" s="3" t="s">
        <v>1207</v>
      </c>
      <c r="B7" s="3"/>
      <c r="C7" s="3"/>
      <c r="D7" s="3"/>
      <c r="E7" s="3"/>
    </row>
    <row r="8" spans="1:24" ht="15">
      <c r="A8" t="s">
        <v>1208</v>
      </c>
      <c r="C8" t="s">
        <v>1209</v>
      </c>
      <c r="E8" t="s">
        <v>1210</v>
      </c>
      <c r="H8" t="s">
        <v>1211</v>
      </c>
      <c r="L8" t="s">
        <v>782</v>
      </c>
      <c r="P8" s="9">
        <v>22689469</v>
      </c>
      <c r="S8" s="6">
        <v>22109951</v>
      </c>
      <c r="T8" s="6"/>
      <c r="W8" s="6">
        <v>23483601</v>
      </c>
      <c r="X8" s="6"/>
    </row>
    <row r="9" spans="1:24" ht="15">
      <c r="A9" t="s">
        <v>1212</v>
      </c>
      <c r="C9" t="s">
        <v>1213</v>
      </c>
      <c r="E9" t="s">
        <v>365</v>
      </c>
      <c r="H9" t="s">
        <v>1214</v>
      </c>
      <c r="L9" t="s">
        <v>766</v>
      </c>
      <c r="M9" s="7">
        <v>-8</v>
      </c>
      <c r="P9" s="9">
        <v>44459443</v>
      </c>
      <c r="T9" s="9">
        <v>43751988</v>
      </c>
      <c r="X9" s="9">
        <v>45126826</v>
      </c>
    </row>
    <row r="10" spans="1:24" ht="15">
      <c r="A10" s="4" t="s">
        <v>1215</v>
      </c>
      <c r="C10" t="s">
        <v>1213</v>
      </c>
      <c r="E10" t="s">
        <v>365</v>
      </c>
      <c r="H10" t="s">
        <v>27</v>
      </c>
      <c r="L10" t="s">
        <v>27</v>
      </c>
      <c r="P10" s="9">
        <v>4371469</v>
      </c>
      <c r="T10" t="s">
        <v>27</v>
      </c>
      <c r="X10" s="9">
        <v>65620</v>
      </c>
    </row>
    <row r="11" spans="1:24" ht="15">
      <c r="A11" t="s">
        <v>682</v>
      </c>
      <c r="C11" t="s">
        <v>683</v>
      </c>
      <c r="E11" t="s">
        <v>301</v>
      </c>
      <c r="H11" t="s">
        <v>685</v>
      </c>
      <c r="L11" t="s">
        <v>686</v>
      </c>
      <c r="P11" s="9">
        <v>23573292</v>
      </c>
      <c r="T11" s="9">
        <v>23268725</v>
      </c>
      <c r="X11" s="9">
        <v>23180325</v>
      </c>
    </row>
    <row r="12" spans="1:24" ht="15">
      <c r="A12" t="s">
        <v>698</v>
      </c>
      <c r="C12" t="s">
        <v>699</v>
      </c>
      <c r="E12" t="s">
        <v>313</v>
      </c>
      <c r="H12" t="s">
        <v>696</v>
      </c>
      <c r="L12" t="s">
        <v>697</v>
      </c>
      <c r="P12" s="9">
        <v>4477500</v>
      </c>
      <c r="T12" s="9">
        <v>4418746</v>
      </c>
      <c r="X12" s="9">
        <v>4477500</v>
      </c>
    </row>
    <row r="13" spans="1:24" ht="15">
      <c r="A13" t="s">
        <v>700</v>
      </c>
      <c r="C13" t="s">
        <v>701</v>
      </c>
      <c r="E13" t="s">
        <v>348</v>
      </c>
      <c r="H13" t="s">
        <v>696</v>
      </c>
      <c r="L13" t="s">
        <v>697</v>
      </c>
      <c r="P13" s="9">
        <v>25500000</v>
      </c>
      <c r="T13" s="9">
        <v>25254194</v>
      </c>
      <c r="X13" s="9">
        <v>25500000</v>
      </c>
    </row>
    <row r="14" spans="1:24" ht="15">
      <c r="A14" t="s">
        <v>708</v>
      </c>
      <c r="C14" t="s">
        <v>1216</v>
      </c>
      <c r="E14" t="s">
        <v>359</v>
      </c>
      <c r="H14" t="s">
        <v>759</v>
      </c>
      <c r="L14" t="s">
        <v>760</v>
      </c>
      <c r="P14" s="9">
        <v>21644154</v>
      </c>
      <c r="T14" s="9">
        <v>21333439</v>
      </c>
      <c r="X14" s="9">
        <v>20091220</v>
      </c>
    </row>
    <row r="15" spans="1:24" ht="15">
      <c r="A15" s="4" t="s">
        <v>1217</v>
      </c>
      <c r="C15" t="s">
        <v>1218</v>
      </c>
      <c r="E15" t="s">
        <v>409</v>
      </c>
      <c r="H15" t="s">
        <v>1219</v>
      </c>
      <c r="L15" t="s">
        <v>27</v>
      </c>
      <c r="P15" s="9">
        <v>5626850</v>
      </c>
      <c r="T15" s="9">
        <v>5626850</v>
      </c>
      <c r="X15" s="9">
        <v>5007897</v>
      </c>
    </row>
    <row r="16" spans="1:24" ht="15">
      <c r="A16" t="s">
        <v>716</v>
      </c>
      <c r="C16" t="s">
        <v>717</v>
      </c>
      <c r="E16" t="s">
        <v>383</v>
      </c>
      <c r="H16" t="s">
        <v>719</v>
      </c>
      <c r="L16" t="s">
        <v>27</v>
      </c>
      <c r="P16" s="9">
        <v>14250000</v>
      </c>
      <c r="T16" s="9">
        <v>14137010</v>
      </c>
      <c r="X16" s="9">
        <v>11970000</v>
      </c>
    </row>
    <row r="17" spans="1:24" ht="15">
      <c r="A17" t="s">
        <v>720</v>
      </c>
      <c r="C17" t="s">
        <v>721</v>
      </c>
      <c r="E17" t="s">
        <v>291</v>
      </c>
      <c r="H17" t="s">
        <v>696</v>
      </c>
      <c r="L17" t="s">
        <v>726</v>
      </c>
      <c r="P17" s="9">
        <v>13435343</v>
      </c>
      <c r="T17" s="9">
        <v>13339249</v>
      </c>
      <c r="X17" s="9">
        <v>13407176</v>
      </c>
    </row>
    <row r="18" spans="1:24" ht="15">
      <c r="A18" t="s">
        <v>724</v>
      </c>
      <c r="C18" t="s">
        <v>725</v>
      </c>
      <c r="E18" t="s">
        <v>397</v>
      </c>
      <c r="H18" t="s">
        <v>696</v>
      </c>
      <c r="L18" t="s">
        <v>726</v>
      </c>
      <c r="P18" s="9">
        <v>19704329</v>
      </c>
      <c r="T18" s="9">
        <v>19043541</v>
      </c>
      <c r="X18" s="9">
        <v>17733896</v>
      </c>
    </row>
    <row r="19" spans="1:24" ht="39.75" customHeight="1">
      <c r="A19" s="4" t="s">
        <v>1220</v>
      </c>
      <c r="C19" t="s">
        <v>1221</v>
      </c>
      <c r="E19" t="s">
        <v>301</v>
      </c>
      <c r="H19" s="4" t="s">
        <v>1222</v>
      </c>
      <c r="I19" s="4" t="s">
        <v>730</v>
      </c>
      <c r="L19" t="s">
        <v>1223</v>
      </c>
      <c r="M19" s="7">
        <v>-8</v>
      </c>
      <c r="P19" s="9">
        <v>19947600</v>
      </c>
      <c r="T19" s="9">
        <v>30053647</v>
      </c>
      <c r="X19" s="9">
        <v>29873876</v>
      </c>
    </row>
    <row r="20" spans="1:24" ht="15">
      <c r="A20" t="s">
        <v>1224</v>
      </c>
      <c r="C20" t="s">
        <v>738</v>
      </c>
      <c r="E20" t="s">
        <v>404</v>
      </c>
      <c r="H20" t="s">
        <v>1225</v>
      </c>
      <c r="L20" t="s">
        <v>731</v>
      </c>
      <c r="M20" s="7">
        <v>-8</v>
      </c>
      <c r="P20" s="9">
        <v>24386987</v>
      </c>
      <c r="T20" s="9">
        <v>38764474</v>
      </c>
      <c r="X20" s="9">
        <v>36411706</v>
      </c>
    </row>
    <row r="21" spans="1:24" ht="15">
      <c r="A21" t="s">
        <v>741</v>
      </c>
      <c r="C21" t="s">
        <v>742</v>
      </c>
      <c r="E21" t="s">
        <v>336</v>
      </c>
      <c r="H21" t="s">
        <v>710</v>
      </c>
      <c r="L21" t="s">
        <v>711</v>
      </c>
      <c r="P21" s="9">
        <v>8739063</v>
      </c>
      <c r="T21" s="9">
        <v>8739063</v>
      </c>
      <c r="X21" s="9">
        <v>8739062</v>
      </c>
    </row>
    <row r="22" spans="1:24" ht="15">
      <c r="A22" t="s">
        <v>744</v>
      </c>
      <c r="C22" t="s">
        <v>745</v>
      </c>
      <c r="E22" t="s">
        <v>409</v>
      </c>
      <c r="H22" t="s">
        <v>792</v>
      </c>
      <c r="L22" t="s">
        <v>1226</v>
      </c>
      <c r="P22" s="9">
        <v>15297762</v>
      </c>
      <c r="T22" s="9">
        <v>15036838</v>
      </c>
      <c r="X22" s="9">
        <v>15308835</v>
      </c>
    </row>
    <row r="24" spans="1:24" ht="15">
      <c r="A24" s="2" t="s">
        <v>748</v>
      </c>
      <c r="T24" s="9">
        <v>284877715</v>
      </c>
      <c r="X24" s="9">
        <v>280377540</v>
      </c>
    </row>
    <row r="26" ht="15">
      <c r="A26" s="2" t="s">
        <v>1227</v>
      </c>
    </row>
    <row r="27" spans="1:24" ht="15">
      <c r="A27" t="s">
        <v>861</v>
      </c>
      <c r="C27" t="s">
        <v>862</v>
      </c>
      <c r="E27" t="s">
        <v>313</v>
      </c>
      <c r="H27" t="s">
        <v>722</v>
      </c>
      <c r="L27" t="s">
        <v>723</v>
      </c>
      <c r="P27" s="9">
        <v>18000000</v>
      </c>
      <c r="T27" s="9">
        <v>16544788</v>
      </c>
      <c r="X27" s="9">
        <v>16076340</v>
      </c>
    </row>
    <row r="28" spans="1:24" ht="15">
      <c r="A28" t="s">
        <v>869</v>
      </c>
      <c r="C28" t="s">
        <v>934</v>
      </c>
      <c r="E28" t="s">
        <v>460</v>
      </c>
      <c r="H28" t="s">
        <v>719</v>
      </c>
      <c r="L28" t="s">
        <v>27</v>
      </c>
      <c r="P28" s="9">
        <v>25400000</v>
      </c>
      <c r="T28" s="9">
        <v>25400000</v>
      </c>
      <c r="X28" s="9">
        <v>24130000</v>
      </c>
    </row>
    <row r="29" spans="1:24" ht="15">
      <c r="A29" t="s">
        <v>1228</v>
      </c>
      <c r="C29" t="s">
        <v>1229</v>
      </c>
      <c r="E29" t="s">
        <v>297</v>
      </c>
      <c r="H29" t="s">
        <v>696</v>
      </c>
      <c r="L29" t="s">
        <v>697</v>
      </c>
      <c r="P29" s="9">
        <v>15500000</v>
      </c>
      <c r="T29" s="9">
        <v>15322421</v>
      </c>
      <c r="X29" s="9">
        <v>15441875</v>
      </c>
    </row>
    <row r="30" spans="1:24" ht="15">
      <c r="A30" t="s">
        <v>1230</v>
      </c>
      <c r="C30" t="s">
        <v>753</v>
      </c>
      <c r="E30" t="s">
        <v>297</v>
      </c>
      <c r="H30" t="s">
        <v>765</v>
      </c>
      <c r="L30" t="s">
        <v>27</v>
      </c>
      <c r="P30" s="9">
        <v>19000000</v>
      </c>
      <c r="T30" s="9">
        <v>18721641</v>
      </c>
      <c r="X30" s="9">
        <v>18810000</v>
      </c>
    </row>
    <row r="31" spans="1:24" ht="39.75" customHeight="1">
      <c r="A31" t="s">
        <v>935</v>
      </c>
      <c r="C31" t="s">
        <v>936</v>
      </c>
      <c r="E31" t="s">
        <v>409</v>
      </c>
      <c r="H31" s="4" t="s">
        <v>1231</v>
      </c>
      <c r="I31" s="4" t="s">
        <v>730</v>
      </c>
      <c r="L31" t="s">
        <v>772</v>
      </c>
      <c r="P31" s="9">
        <v>26484773</v>
      </c>
      <c r="T31" s="9">
        <v>25150663</v>
      </c>
      <c r="X31" s="9">
        <v>20393275</v>
      </c>
    </row>
    <row r="32" spans="1:24" ht="15">
      <c r="A32" t="s">
        <v>1232</v>
      </c>
      <c r="C32" t="s">
        <v>1233</v>
      </c>
      <c r="E32" t="s">
        <v>348</v>
      </c>
      <c r="H32" t="s">
        <v>1234</v>
      </c>
      <c r="L32" t="s">
        <v>1235</v>
      </c>
      <c r="P32" s="9">
        <v>45000000</v>
      </c>
      <c r="T32" s="9">
        <v>44625152</v>
      </c>
      <c r="X32" s="9">
        <v>45900000</v>
      </c>
    </row>
    <row r="33" spans="1:24" ht="39.75" customHeight="1">
      <c r="A33" t="s">
        <v>1232</v>
      </c>
      <c r="C33" t="s">
        <v>1233</v>
      </c>
      <c r="E33" t="s">
        <v>348</v>
      </c>
      <c r="H33" s="4" t="s">
        <v>1236</v>
      </c>
      <c r="I33" s="4" t="s">
        <v>730</v>
      </c>
      <c r="L33" t="s">
        <v>1237</v>
      </c>
      <c r="P33" s="9">
        <v>33109864</v>
      </c>
      <c r="T33" s="9">
        <v>32588028</v>
      </c>
      <c r="X33" s="9">
        <v>33772061</v>
      </c>
    </row>
    <row r="34" spans="1:24" ht="15">
      <c r="A34" t="s">
        <v>757</v>
      </c>
      <c r="C34" t="s">
        <v>758</v>
      </c>
      <c r="E34" t="s">
        <v>323</v>
      </c>
      <c r="H34" t="s">
        <v>759</v>
      </c>
      <c r="L34" t="s">
        <v>760</v>
      </c>
      <c r="P34" s="9">
        <v>41250000</v>
      </c>
      <c r="T34" s="9">
        <v>39088044</v>
      </c>
      <c r="X34" s="9">
        <v>40012500</v>
      </c>
    </row>
    <row r="35" spans="1:24" ht="15">
      <c r="A35" s="4" t="s">
        <v>1186</v>
      </c>
      <c r="C35" t="s">
        <v>762</v>
      </c>
      <c r="E35" t="s">
        <v>316</v>
      </c>
      <c r="H35" t="s">
        <v>27</v>
      </c>
      <c r="I35" s="7">
        <v>-6</v>
      </c>
      <c r="L35" t="s">
        <v>27</v>
      </c>
      <c r="P35" s="9">
        <v>4391420</v>
      </c>
      <c r="T35" s="9">
        <v>4391422</v>
      </c>
      <c r="X35" s="9">
        <v>1229598</v>
      </c>
    </row>
    <row r="36" spans="1:24" ht="15">
      <c r="A36" t="s">
        <v>1238</v>
      </c>
      <c r="C36" t="s">
        <v>1239</v>
      </c>
      <c r="E36" t="s">
        <v>313</v>
      </c>
      <c r="H36" t="s">
        <v>759</v>
      </c>
      <c r="L36" t="s">
        <v>760</v>
      </c>
      <c r="P36" s="9">
        <v>34000000</v>
      </c>
      <c r="T36" s="9">
        <v>33476169</v>
      </c>
      <c r="X36" s="9">
        <v>34340000</v>
      </c>
    </row>
    <row r="37" spans="1:24" ht="15">
      <c r="A37" t="s">
        <v>763</v>
      </c>
      <c r="C37" t="s">
        <v>764</v>
      </c>
      <c r="E37" t="s">
        <v>301</v>
      </c>
      <c r="H37" t="s">
        <v>765</v>
      </c>
      <c r="L37" t="s">
        <v>766</v>
      </c>
      <c r="P37" s="9">
        <v>48765129</v>
      </c>
      <c r="T37" s="9">
        <v>48307757</v>
      </c>
      <c r="X37" s="9">
        <v>48765129</v>
      </c>
    </row>
    <row r="38" spans="1:24" ht="15">
      <c r="A38" t="s">
        <v>1240</v>
      </c>
      <c r="C38" t="s">
        <v>1241</v>
      </c>
      <c r="E38" t="s">
        <v>380</v>
      </c>
      <c r="H38" t="s">
        <v>781</v>
      </c>
      <c r="L38" t="s">
        <v>782</v>
      </c>
      <c r="P38" s="9">
        <v>40312500</v>
      </c>
      <c r="T38" s="9">
        <v>39711804</v>
      </c>
      <c r="X38" s="9">
        <v>40211719</v>
      </c>
    </row>
    <row r="39" spans="1:24" ht="15">
      <c r="A39" s="4" t="s">
        <v>1217</v>
      </c>
      <c r="C39" t="s">
        <v>1218</v>
      </c>
      <c r="E39" t="s">
        <v>409</v>
      </c>
      <c r="H39" s="10">
        <v>12.5</v>
      </c>
      <c r="I39" t="s">
        <v>422</v>
      </c>
      <c r="L39" t="s">
        <v>27</v>
      </c>
      <c r="P39" s="9">
        <v>11875000</v>
      </c>
      <c r="T39" s="9">
        <v>11667848</v>
      </c>
      <c r="X39" s="9">
        <v>9143751</v>
      </c>
    </row>
    <row r="40" spans="1:24" ht="15">
      <c r="A40" t="s">
        <v>1242</v>
      </c>
      <c r="C40" t="s">
        <v>1243</v>
      </c>
      <c r="E40" t="s">
        <v>409</v>
      </c>
      <c r="H40" t="s">
        <v>27</v>
      </c>
      <c r="I40" s="7">
        <v>-6</v>
      </c>
      <c r="L40" t="s">
        <v>27</v>
      </c>
      <c r="P40" s="9">
        <v>45000000</v>
      </c>
      <c r="T40" s="9">
        <v>44698345</v>
      </c>
      <c r="X40" s="9">
        <v>31500000</v>
      </c>
    </row>
    <row r="41" spans="1:24" ht="15">
      <c r="A41" t="s">
        <v>769</v>
      </c>
      <c r="C41" t="s">
        <v>770</v>
      </c>
      <c r="E41" t="s">
        <v>373</v>
      </c>
      <c r="H41" t="s">
        <v>1244</v>
      </c>
      <c r="L41" t="s">
        <v>731</v>
      </c>
      <c r="P41" s="9">
        <v>41250000</v>
      </c>
      <c r="T41" s="9">
        <v>40883259</v>
      </c>
      <c r="X41" s="9">
        <v>40425000</v>
      </c>
    </row>
    <row r="42" spans="1:24" ht="15">
      <c r="A42" s="4" t="s">
        <v>1245</v>
      </c>
      <c r="C42" t="s">
        <v>774</v>
      </c>
      <c r="E42" t="s">
        <v>301</v>
      </c>
      <c r="H42" t="s">
        <v>765</v>
      </c>
      <c r="L42" t="s">
        <v>775</v>
      </c>
      <c r="P42" s="9">
        <v>75000000</v>
      </c>
      <c r="T42" s="9">
        <v>75000000</v>
      </c>
      <c r="X42" s="9">
        <v>75586475</v>
      </c>
    </row>
    <row r="43" spans="1:24" ht="15">
      <c r="A43" t="s">
        <v>937</v>
      </c>
      <c r="C43" t="s">
        <v>938</v>
      </c>
      <c r="E43" t="s">
        <v>451</v>
      </c>
      <c r="H43" t="s">
        <v>696</v>
      </c>
      <c r="L43" t="s">
        <v>939</v>
      </c>
      <c r="P43" s="9">
        <v>19698091</v>
      </c>
      <c r="T43" s="9">
        <v>19478649</v>
      </c>
      <c r="X43" s="9">
        <v>19615950</v>
      </c>
    </row>
    <row r="44" spans="1:24" ht="15">
      <c r="A44" t="s">
        <v>776</v>
      </c>
      <c r="C44" t="s">
        <v>777</v>
      </c>
      <c r="E44" t="s">
        <v>380</v>
      </c>
      <c r="H44" t="s">
        <v>778</v>
      </c>
      <c r="L44" t="s">
        <v>711</v>
      </c>
      <c r="P44" s="9">
        <v>56750000</v>
      </c>
      <c r="T44" s="9">
        <v>56098358</v>
      </c>
      <c r="X44" s="9">
        <v>56608125</v>
      </c>
    </row>
    <row r="45" spans="1:24" ht="15">
      <c r="A45" t="s">
        <v>940</v>
      </c>
      <c r="C45" t="s">
        <v>941</v>
      </c>
      <c r="E45" t="s">
        <v>380</v>
      </c>
      <c r="H45" t="s">
        <v>942</v>
      </c>
      <c r="L45" t="s">
        <v>943</v>
      </c>
      <c r="P45" s="9">
        <v>28500000</v>
      </c>
      <c r="T45" s="9">
        <v>28082664</v>
      </c>
      <c r="X45" s="9">
        <v>28001250</v>
      </c>
    </row>
    <row r="47" spans="1:24" ht="15">
      <c r="A47" s="2" t="s">
        <v>786</v>
      </c>
      <c r="T47" s="9">
        <v>619237012</v>
      </c>
      <c r="X47" s="9">
        <v>599963048</v>
      </c>
    </row>
    <row r="49" spans="1:9" ht="15" customHeight="1">
      <c r="A49" s="3" t="s">
        <v>1246</v>
      </c>
      <c r="B49" s="3"/>
      <c r="C49" s="3"/>
      <c r="D49" s="3"/>
      <c r="E49" s="3"/>
      <c r="F49" s="3"/>
      <c r="G49" s="3"/>
      <c r="H49" s="3"/>
      <c r="I49" s="2"/>
    </row>
    <row r="50" spans="1:24" ht="15">
      <c r="A50" t="s">
        <v>882</v>
      </c>
      <c r="C50" t="s">
        <v>1247</v>
      </c>
      <c r="E50" t="s">
        <v>313</v>
      </c>
      <c r="H50" t="s">
        <v>27</v>
      </c>
      <c r="I50" s="7">
        <v>-6</v>
      </c>
      <c r="L50" t="s">
        <v>27</v>
      </c>
      <c r="P50" s="9">
        <v>41389881</v>
      </c>
      <c r="T50" s="9">
        <v>37715391</v>
      </c>
      <c r="X50" s="9">
        <v>15728155</v>
      </c>
    </row>
    <row r="51" spans="1:24" ht="15">
      <c r="A51" t="s">
        <v>1248</v>
      </c>
      <c r="C51" t="s">
        <v>1249</v>
      </c>
      <c r="E51" t="s">
        <v>313</v>
      </c>
      <c r="H51" t="s">
        <v>27</v>
      </c>
      <c r="I51" s="7">
        <v>-6</v>
      </c>
      <c r="L51" t="s">
        <v>27</v>
      </c>
      <c r="P51" s="9">
        <v>21625412</v>
      </c>
      <c r="T51" s="9">
        <v>18687177</v>
      </c>
      <c r="X51" s="9">
        <v>14489026</v>
      </c>
    </row>
    <row r="52" spans="1:24" ht="15">
      <c r="A52" t="s">
        <v>788</v>
      </c>
      <c r="C52" t="s">
        <v>789</v>
      </c>
      <c r="E52" t="s">
        <v>297</v>
      </c>
      <c r="H52" t="s">
        <v>792</v>
      </c>
      <c r="L52" t="s">
        <v>27</v>
      </c>
      <c r="P52" s="9">
        <v>8930000</v>
      </c>
      <c r="T52" s="9">
        <v>8819557</v>
      </c>
      <c r="X52" s="9">
        <v>8872566</v>
      </c>
    </row>
    <row r="53" spans="1:24" ht="15">
      <c r="A53" t="s">
        <v>1250</v>
      </c>
      <c r="C53" t="s">
        <v>791</v>
      </c>
      <c r="E53" t="s">
        <v>320</v>
      </c>
      <c r="H53" t="s">
        <v>792</v>
      </c>
      <c r="L53" t="s">
        <v>27</v>
      </c>
      <c r="P53" s="9">
        <v>27475553</v>
      </c>
      <c r="T53" s="9">
        <v>26893410</v>
      </c>
      <c r="X53" s="9">
        <v>26926042</v>
      </c>
    </row>
    <row r="54" spans="1:24" ht="15">
      <c r="A54" t="s">
        <v>1251</v>
      </c>
      <c r="C54" t="s">
        <v>1252</v>
      </c>
      <c r="E54" t="s">
        <v>320</v>
      </c>
      <c r="H54" t="s">
        <v>27</v>
      </c>
      <c r="L54" t="s">
        <v>27</v>
      </c>
      <c r="P54" s="9">
        <v>11124447</v>
      </c>
      <c r="T54" t="s">
        <v>27</v>
      </c>
      <c r="X54" s="9">
        <v>27811</v>
      </c>
    </row>
    <row r="55" spans="1:24" ht="39.75" customHeight="1">
      <c r="A55" t="s">
        <v>793</v>
      </c>
      <c r="C55" t="s">
        <v>794</v>
      </c>
      <c r="E55" t="s">
        <v>380</v>
      </c>
      <c r="H55" s="4" t="s">
        <v>945</v>
      </c>
      <c r="I55" s="4" t="s">
        <v>730</v>
      </c>
      <c r="L55" t="s">
        <v>27</v>
      </c>
      <c r="P55" s="9">
        <v>10800349</v>
      </c>
      <c r="T55" s="9">
        <v>10664093</v>
      </c>
      <c r="X55" s="9">
        <v>10628485</v>
      </c>
    </row>
    <row r="56" spans="1:24" ht="15">
      <c r="A56" t="s">
        <v>1253</v>
      </c>
      <c r="C56" t="s">
        <v>1254</v>
      </c>
      <c r="E56" t="s">
        <v>459</v>
      </c>
      <c r="H56" s="10">
        <v>14.5</v>
      </c>
      <c r="I56" t="s">
        <v>422</v>
      </c>
      <c r="L56" t="s">
        <v>27</v>
      </c>
      <c r="P56" s="9">
        <v>15000000</v>
      </c>
      <c r="T56" s="9">
        <v>14836009</v>
      </c>
      <c r="X56" s="9">
        <v>15000000</v>
      </c>
    </row>
    <row r="57" spans="1:24" ht="15">
      <c r="A57" t="s">
        <v>1242</v>
      </c>
      <c r="C57" t="s">
        <v>1255</v>
      </c>
      <c r="E57" t="s">
        <v>409</v>
      </c>
      <c r="H57" t="s">
        <v>27</v>
      </c>
      <c r="I57" s="7">
        <v>-6</v>
      </c>
      <c r="L57" t="s">
        <v>27</v>
      </c>
      <c r="P57" s="9">
        <v>15204289</v>
      </c>
      <c r="T57" s="9">
        <v>14829719</v>
      </c>
      <c r="X57" s="9">
        <v>1520429</v>
      </c>
    </row>
    <row r="58" spans="1:24" ht="15">
      <c r="A58" t="s">
        <v>799</v>
      </c>
      <c r="C58" t="s">
        <v>1256</v>
      </c>
      <c r="E58" t="s">
        <v>345</v>
      </c>
      <c r="H58" s="10">
        <v>12.5</v>
      </c>
      <c r="I58" t="s">
        <v>422</v>
      </c>
      <c r="L58" t="s">
        <v>27</v>
      </c>
      <c r="P58" s="9">
        <v>42275000</v>
      </c>
      <c r="T58" s="9">
        <v>41618180</v>
      </c>
      <c r="X58" s="9">
        <v>41892583</v>
      </c>
    </row>
    <row r="59" spans="1:24" ht="15">
      <c r="A59" t="s">
        <v>802</v>
      </c>
      <c r="C59" t="s">
        <v>803</v>
      </c>
      <c r="E59" t="s">
        <v>394</v>
      </c>
      <c r="H59" t="s">
        <v>759</v>
      </c>
      <c r="L59" t="s">
        <v>27</v>
      </c>
      <c r="P59" s="9">
        <v>13300000</v>
      </c>
      <c r="T59" s="9">
        <v>13057260</v>
      </c>
      <c r="X59" s="9">
        <v>13167000</v>
      </c>
    </row>
    <row r="61" spans="1:24" ht="15" customHeight="1">
      <c r="A61" s="3" t="s">
        <v>806</v>
      </c>
      <c r="B61" s="3"/>
      <c r="C61" s="3"/>
      <c r="D61" s="3"/>
      <c r="E61" s="3"/>
      <c r="F61" s="3"/>
      <c r="G61" s="3"/>
      <c r="H61" s="3"/>
      <c r="I61" s="2"/>
      <c r="T61" s="9">
        <v>187120796</v>
      </c>
      <c r="X61" s="9">
        <v>148252097</v>
      </c>
    </row>
  </sheetData>
  <sheetProtection selectLockedCells="1" selectUnlockedCells="1"/>
  <mergeCells count="12">
    <mergeCell ref="A2:F2"/>
    <mergeCell ref="G5:H5"/>
    <mergeCell ref="K5:L5"/>
    <mergeCell ref="O5:P5"/>
    <mergeCell ref="S5:T5"/>
    <mergeCell ref="W5:X5"/>
    <mergeCell ref="A6:L6"/>
    <mergeCell ref="A7:E7"/>
    <mergeCell ref="S8:T8"/>
    <mergeCell ref="W8:X8"/>
    <mergeCell ref="A49:H49"/>
    <mergeCell ref="A61:H6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X52"/>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21.7109375" style="0" customWidth="1"/>
    <col min="4" max="4" width="8.7109375" style="0" customWidth="1"/>
    <col min="5" max="5" width="41.7109375" style="0" customWidth="1"/>
    <col min="6" max="7" width="8.7109375" style="0" customWidth="1"/>
    <col min="8" max="8" width="5.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1205</v>
      </c>
      <c r="B2" s="1"/>
      <c r="C2" s="1"/>
      <c r="D2" s="1"/>
      <c r="E2" s="1"/>
      <c r="F2" s="1"/>
    </row>
    <row r="5" spans="1:24" ht="39.75" customHeight="1">
      <c r="A5" s="2" t="s">
        <v>672</v>
      </c>
      <c r="C5" s="15" t="s">
        <v>673</v>
      </c>
      <c r="E5" s="2" t="s">
        <v>674</v>
      </c>
      <c r="G5" s="3" t="s">
        <v>675</v>
      </c>
      <c r="H5" s="3"/>
      <c r="K5" s="3" t="s">
        <v>1184</v>
      </c>
      <c r="L5" s="3"/>
      <c r="O5" s="3" t="s">
        <v>677</v>
      </c>
      <c r="P5" s="3"/>
      <c r="S5" s="1" t="s">
        <v>678</v>
      </c>
      <c r="T5" s="1"/>
      <c r="W5" s="1" t="s">
        <v>679</v>
      </c>
      <c r="X5" s="1"/>
    </row>
    <row r="6" spans="1:21" ht="15">
      <c r="A6" s="1" t="s">
        <v>1257</v>
      </c>
      <c r="B6" s="1"/>
      <c r="C6" s="1"/>
      <c r="D6" s="1"/>
      <c r="E6" s="1"/>
      <c r="F6" s="1"/>
      <c r="G6" s="1"/>
      <c r="H6" s="1"/>
      <c r="I6" s="1"/>
      <c r="J6" s="1"/>
      <c r="K6" s="1"/>
      <c r="L6" s="1"/>
      <c r="M6" s="1"/>
      <c r="N6" s="1"/>
      <c r="O6" s="1"/>
      <c r="P6" s="1"/>
      <c r="Q6" s="1"/>
      <c r="R6" s="1"/>
      <c r="S6" s="1"/>
      <c r="T6" s="1"/>
      <c r="U6" s="2"/>
    </row>
    <row r="7" spans="1:24" ht="15">
      <c r="A7" t="s">
        <v>808</v>
      </c>
      <c r="C7" t="s">
        <v>27</v>
      </c>
      <c r="E7" t="s">
        <v>336</v>
      </c>
      <c r="H7" t="s">
        <v>809</v>
      </c>
      <c r="L7" t="s">
        <v>27</v>
      </c>
      <c r="P7" s="9">
        <v>211</v>
      </c>
      <c r="S7" s="6">
        <v>500000</v>
      </c>
      <c r="T7" s="6"/>
      <c r="W7" s="6">
        <v>355508</v>
      </c>
      <c r="X7" s="6"/>
    </row>
    <row r="8" spans="1:24" ht="15">
      <c r="A8" t="s">
        <v>810</v>
      </c>
      <c r="C8" t="s">
        <v>27</v>
      </c>
      <c r="E8" t="s">
        <v>297</v>
      </c>
      <c r="H8" t="s">
        <v>27</v>
      </c>
      <c r="L8" t="s">
        <v>27</v>
      </c>
      <c r="P8" s="9">
        <v>949</v>
      </c>
      <c r="T8" s="9">
        <v>949050</v>
      </c>
      <c r="X8" s="9">
        <v>995487</v>
      </c>
    </row>
    <row r="9" spans="1:24" ht="15">
      <c r="A9" t="s">
        <v>811</v>
      </c>
      <c r="C9" t="s">
        <v>27</v>
      </c>
      <c r="E9" t="s">
        <v>291</v>
      </c>
      <c r="H9" t="s">
        <v>812</v>
      </c>
      <c r="L9" t="s">
        <v>27</v>
      </c>
      <c r="P9" s="9">
        <v>2375</v>
      </c>
      <c r="T9" s="9">
        <v>2088121</v>
      </c>
      <c r="X9" s="9">
        <v>2222223</v>
      </c>
    </row>
    <row r="10" spans="1:24" ht="15">
      <c r="A10" t="s">
        <v>813</v>
      </c>
      <c r="C10" t="s">
        <v>27</v>
      </c>
      <c r="E10" t="s">
        <v>345</v>
      </c>
      <c r="H10" t="s">
        <v>812</v>
      </c>
      <c r="L10" t="s">
        <v>27</v>
      </c>
      <c r="P10" s="9">
        <v>3591</v>
      </c>
      <c r="T10" t="s">
        <v>27</v>
      </c>
      <c r="X10" s="9">
        <v>24177</v>
      </c>
    </row>
    <row r="11" spans="1:24" ht="15">
      <c r="A11" t="s">
        <v>1258</v>
      </c>
      <c r="C11" t="s">
        <v>27</v>
      </c>
      <c r="E11" t="s">
        <v>313</v>
      </c>
      <c r="H11" t="s">
        <v>812</v>
      </c>
      <c r="L11" t="s">
        <v>27</v>
      </c>
      <c r="P11" s="9">
        <v>3397</v>
      </c>
      <c r="T11" s="9">
        <v>3397484</v>
      </c>
      <c r="X11" s="9">
        <v>3871624</v>
      </c>
    </row>
    <row r="12" spans="1:24" ht="15">
      <c r="A12" t="s">
        <v>802</v>
      </c>
      <c r="C12" t="s">
        <v>27</v>
      </c>
      <c r="E12" t="s">
        <v>394</v>
      </c>
      <c r="H12" t="s">
        <v>27</v>
      </c>
      <c r="L12" t="s">
        <v>27</v>
      </c>
      <c r="P12" s="9">
        <v>1197</v>
      </c>
      <c r="T12" s="9">
        <v>1197000</v>
      </c>
      <c r="X12" s="9">
        <v>1295710</v>
      </c>
    </row>
    <row r="13" spans="1:24" ht="15">
      <c r="A13" t="s">
        <v>1259</v>
      </c>
      <c r="C13" t="s">
        <v>27</v>
      </c>
      <c r="E13" t="s">
        <v>1260</v>
      </c>
      <c r="H13" t="s">
        <v>812</v>
      </c>
      <c r="L13" t="s">
        <v>27</v>
      </c>
      <c r="P13" s="9">
        <v>1966667</v>
      </c>
      <c r="T13" s="9">
        <v>2102669</v>
      </c>
      <c r="X13" s="9">
        <v>4275107</v>
      </c>
    </row>
    <row r="15" spans="1:24" ht="15">
      <c r="A15" s="1" t="s">
        <v>814</v>
      </c>
      <c r="B15" s="1"/>
      <c r="C15" s="1"/>
      <c r="D15" s="1"/>
      <c r="E15" s="1"/>
      <c r="F15" s="1"/>
      <c r="G15" s="1"/>
      <c r="H15" s="1"/>
      <c r="I15" s="1"/>
      <c r="J15" s="1"/>
      <c r="K15" s="1"/>
      <c r="L15" s="1"/>
      <c r="M15" s="2"/>
      <c r="T15" s="9">
        <v>10234324</v>
      </c>
      <c r="X15" s="9">
        <v>13039836</v>
      </c>
    </row>
    <row r="17" spans="1:13" ht="15">
      <c r="A17" s="1" t="s">
        <v>1261</v>
      </c>
      <c r="B17" s="1"/>
      <c r="C17" s="1"/>
      <c r="D17" s="1"/>
      <c r="E17" s="1"/>
      <c r="F17" s="1"/>
      <c r="G17" s="1"/>
      <c r="H17" s="1"/>
      <c r="I17" s="1"/>
      <c r="J17" s="1"/>
      <c r="K17" s="1"/>
      <c r="L17" s="1"/>
      <c r="M17" s="2"/>
    </row>
    <row r="18" spans="1:24" ht="15">
      <c r="A18" t="s">
        <v>1262</v>
      </c>
      <c r="C18" t="s">
        <v>27</v>
      </c>
      <c r="E18" t="s">
        <v>365</v>
      </c>
      <c r="H18" t="s">
        <v>27</v>
      </c>
      <c r="L18" t="s">
        <v>27</v>
      </c>
      <c r="P18" s="9">
        <v>1736</v>
      </c>
      <c r="T18" s="9">
        <v>445500</v>
      </c>
      <c r="X18" s="9">
        <v>2528247</v>
      </c>
    </row>
    <row r="19" spans="1:24" ht="15">
      <c r="A19" t="s">
        <v>1263</v>
      </c>
      <c r="C19" t="s">
        <v>751</v>
      </c>
      <c r="E19" t="s">
        <v>313</v>
      </c>
      <c r="H19" t="s">
        <v>27</v>
      </c>
      <c r="L19" t="s">
        <v>27</v>
      </c>
      <c r="P19" s="9">
        <v>4798624</v>
      </c>
      <c r="T19" s="9">
        <v>10265972</v>
      </c>
      <c r="X19" s="9">
        <v>2519278</v>
      </c>
    </row>
    <row r="20" spans="1:24" ht="15">
      <c r="A20" t="s">
        <v>1264</v>
      </c>
      <c r="C20" t="s">
        <v>751</v>
      </c>
      <c r="E20" t="s">
        <v>313</v>
      </c>
      <c r="H20" t="s">
        <v>27</v>
      </c>
      <c r="L20" t="s">
        <v>27</v>
      </c>
      <c r="P20" s="9">
        <v>9822196</v>
      </c>
      <c r="T20" t="s">
        <v>27</v>
      </c>
      <c r="X20" s="9">
        <v>196444</v>
      </c>
    </row>
    <row r="21" spans="1:24" ht="15">
      <c r="A21" t="s">
        <v>816</v>
      </c>
      <c r="C21" t="s">
        <v>817</v>
      </c>
      <c r="E21" t="s">
        <v>336</v>
      </c>
      <c r="H21" t="s">
        <v>27</v>
      </c>
      <c r="L21" t="s">
        <v>27</v>
      </c>
      <c r="P21" s="9">
        <v>753</v>
      </c>
      <c r="T21" t="s">
        <v>27</v>
      </c>
      <c r="X21" t="s">
        <v>27</v>
      </c>
    </row>
    <row r="22" spans="1:24" ht="15">
      <c r="A22" t="s">
        <v>810</v>
      </c>
      <c r="C22" t="s">
        <v>27</v>
      </c>
      <c r="E22" t="s">
        <v>297</v>
      </c>
      <c r="H22" t="s">
        <v>27</v>
      </c>
      <c r="L22" t="s">
        <v>27</v>
      </c>
      <c r="P22" s="9">
        <v>1</v>
      </c>
      <c r="T22" s="9">
        <v>950</v>
      </c>
      <c r="X22" s="9">
        <v>996</v>
      </c>
    </row>
    <row r="23" spans="1:24" ht="15">
      <c r="A23" t="s">
        <v>819</v>
      </c>
      <c r="C23" t="s">
        <v>820</v>
      </c>
      <c r="E23" t="s">
        <v>304</v>
      </c>
      <c r="H23" t="s">
        <v>27</v>
      </c>
      <c r="L23" t="s">
        <v>27</v>
      </c>
      <c r="P23" s="9">
        <v>933</v>
      </c>
      <c r="T23" s="9">
        <v>586975</v>
      </c>
      <c r="X23" s="9">
        <v>820067</v>
      </c>
    </row>
    <row r="24" spans="1:24" ht="15">
      <c r="A24" t="s">
        <v>821</v>
      </c>
      <c r="C24" t="s">
        <v>27</v>
      </c>
      <c r="E24" t="s">
        <v>307</v>
      </c>
      <c r="H24" t="s">
        <v>27</v>
      </c>
      <c r="L24" t="s">
        <v>27</v>
      </c>
      <c r="P24" s="9">
        <v>1333330</v>
      </c>
      <c r="T24" s="9">
        <v>3000000</v>
      </c>
      <c r="X24" t="s">
        <v>27</v>
      </c>
    </row>
    <row r="25" spans="1:24" ht="39.75" customHeight="1">
      <c r="A25" s="4" t="s">
        <v>1265</v>
      </c>
      <c r="C25" t="s">
        <v>27</v>
      </c>
      <c r="E25" t="s">
        <v>316</v>
      </c>
      <c r="H25" t="s">
        <v>27</v>
      </c>
      <c r="L25" t="s">
        <v>27</v>
      </c>
      <c r="P25" s="9">
        <v>137923</v>
      </c>
      <c r="T25" s="9">
        <v>2111588</v>
      </c>
      <c r="X25" t="s">
        <v>27</v>
      </c>
    </row>
    <row r="26" spans="1:24" ht="15">
      <c r="A26" t="s">
        <v>1266</v>
      </c>
      <c r="C26" t="s">
        <v>27</v>
      </c>
      <c r="E26" t="s">
        <v>320</v>
      </c>
      <c r="H26" t="s">
        <v>27</v>
      </c>
      <c r="L26" t="s">
        <v>27</v>
      </c>
      <c r="P26" s="9">
        <v>23600</v>
      </c>
      <c r="T26" s="9">
        <v>2360000</v>
      </c>
      <c r="X26" s="9">
        <v>3473308</v>
      </c>
    </row>
    <row r="27" spans="1:24" ht="39.75" customHeight="1">
      <c r="A27" s="4" t="s">
        <v>1267</v>
      </c>
      <c r="C27" t="s">
        <v>27</v>
      </c>
      <c r="E27" t="s">
        <v>348</v>
      </c>
      <c r="H27" t="s">
        <v>27</v>
      </c>
      <c r="L27" t="s">
        <v>27</v>
      </c>
      <c r="P27" s="9">
        <v>207242</v>
      </c>
      <c r="T27" s="9">
        <v>2250000</v>
      </c>
      <c r="X27" s="9">
        <v>8223485</v>
      </c>
    </row>
    <row r="28" spans="1:24" ht="39.75" customHeight="1">
      <c r="A28" s="4" t="s">
        <v>1268</v>
      </c>
      <c r="C28" t="s">
        <v>27</v>
      </c>
      <c r="E28" t="s">
        <v>348</v>
      </c>
      <c r="H28" t="s">
        <v>27</v>
      </c>
      <c r="L28" t="s">
        <v>27</v>
      </c>
      <c r="P28" s="9">
        <v>103621</v>
      </c>
      <c r="T28" t="s">
        <v>27</v>
      </c>
      <c r="X28" t="s">
        <v>27</v>
      </c>
    </row>
    <row r="29" spans="1:24" ht="15">
      <c r="A29" s="4" t="s">
        <v>1269</v>
      </c>
      <c r="C29" t="s">
        <v>27</v>
      </c>
      <c r="E29" t="s">
        <v>323</v>
      </c>
      <c r="H29" t="s">
        <v>27</v>
      </c>
      <c r="L29" t="s">
        <v>27</v>
      </c>
      <c r="P29" s="9">
        <v>1745639</v>
      </c>
      <c r="T29" s="9">
        <v>1745639</v>
      </c>
      <c r="X29" s="9">
        <v>2040629</v>
      </c>
    </row>
    <row r="30" spans="1:24" ht="15">
      <c r="A30" t="s">
        <v>811</v>
      </c>
      <c r="C30" t="s">
        <v>27</v>
      </c>
      <c r="E30" t="s">
        <v>291</v>
      </c>
      <c r="H30" t="s">
        <v>27</v>
      </c>
      <c r="L30" t="s">
        <v>27</v>
      </c>
      <c r="P30" s="9">
        <v>2375</v>
      </c>
      <c r="T30" t="s">
        <v>27</v>
      </c>
      <c r="X30" s="9">
        <v>999889</v>
      </c>
    </row>
    <row r="31" spans="1:24" ht="39.75" customHeight="1">
      <c r="A31" s="4" t="s">
        <v>827</v>
      </c>
      <c r="C31" t="s">
        <v>27</v>
      </c>
      <c r="E31" t="s">
        <v>348</v>
      </c>
      <c r="H31" t="s">
        <v>27</v>
      </c>
      <c r="L31" t="s">
        <v>27</v>
      </c>
      <c r="P31" s="9">
        <v>3520</v>
      </c>
      <c r="T31" s="9">
        <v>171601</v>
      </c>
      <c r="X31" s="9">
        <v>196748</v>
      </c>
    </row>
    <row r="32" spans="1:24" ht="15">
      <c r="A32" t="s">
        <v>813</v>
      </c>
      <c r="C32" t="s">
        <v>27</v>
      </c>
      <c r="E32" t="s">
        <v>345</v>
      </c>
      <c r="H32" t="s">
        <v>27</v>
      </c>
      <c r="L32" t="s">
        <v>27</v>
      </c>
      <c r="P32" s="9">
        <v>388378</v>
      </c>
      <c r="T32" t="s">
        <v>27</v>
      </c>
      <c r="X32" s="9">
        <v>2500113</v>
      </c>
    </row>
    <row r="33" spans="1:24" ht="15">
      <c r="A33" t="s">
        <v>1258</v>
      </c>
      <c r="C33" t="s">
        <v>27</v>
      </c>
      <c r="E33" t="s">
        <v>313</v>
      </c>
      <c r="H33" t="s">
        <v>27</v>
      </c>
      <c r="L33" t="s">
        <v>27</v>
      </c>
      <c r="P33" s="9">
        <v>252</v>
      </c>
      <c r="T33" s="9">
        <v>2516</v>
      </c>
      <c r="X33" s="9">
        <v>1833357</v>
      </c>
    </row>
    <row r="34" spans="1:24" ht="15">
      <c r="A34" t="s">
        <v>1270</v>
      </c>
      <c r="C34" t="s">
        <v>27</v>
      </c>
      <c r="E34" t="s">
        <v>336</v>
      </c>
      <c r="H34" t="s">
        <v>27</v>
      </c>
      <c r="L34" t="s">
        <v>27</v>
      </c>
      <c r="P34" s="9">
        <v>1079920</v>
      </c>
      <c r="T34" s="9">
        <v>1236832</v>
      </c>
      <c r="X34" s="9">
        <v>6701684</v>
      </c>
    </row>
    <row r="35" spans="1:24" ht="15">
      <c r="A35" t="s">
        <v>1271</v>
      </c>
      <c r="C35" t="s">
        <v>27</v>
      </c>
      <c r="E35" t="s">
        <v>336</v>
      </c>
      <c r="H35" t="s">
        <v>27</v>
      </c>
      <c r="L35" t="s">
        <v>27</v>
      </c>
      <c r="P35" s="9">
        <v>1079920</v>
      </c>
      <c r="T35" s="9">
        <v>1028807</v>
      </c>
      <c r="X35" s="9">
        <v>1028807</v>
      </c>
    </row>
    <row r="36" spans="1:24" ht="15">
      <c r="A36" t="s">
        <v>1272</v>
      </c>
      <c r="C36" t="s">
        <v>27</v>
      </c>
      <c r="E36" t="s">
        <v>323</v>
      </c>
      <c r="H36" t="s">
        <v>27</v>
      </c>
      <c r="L36" t="s">
        <v>27</v>
      </c>
      <c r="P36" s="9">
        <v>16</v>
      </c>
      <c r="T36" s="9">
        <v>383447</v>
      </c>
      <c r="X36" s="9">
        <v>383447</v>
      </c>
    </row>
    <row r="37" spans="1:24" ht="15">
      <c r="A37" s="4" t="s">
        <v>1273</v>
      </c>
      <c r="C37" t="s">
        <v>27</v>
      </c>
      <c r="E37" t="s">
        <v>320</v>
      </c>
      <c r="H37" t="s">
        <v>27</v>
      </c>
      <c r="L37" t="s">
        <v>27</v>
      </c>
      <c r="P37" s="9">
        <v>1000000</v>
      </c>
      <c r="T37" s="9">
        <v>1000000</v>
      </c>
      <c r="X37" s="9">
        <v>761955</v>
      </c>
    </row>
    <row r="38" spans="1:24" ht="15">
      <c r="A38" s="4" t="s">
        <v>1274</v>
      </c>
      <c r="C38" t="s">
        <v>1275</v>
      </c>
      <c r="E38" t="s">
        <v>409</v>
      </c>
      <c r="H38" t="s">
        <v>27</v>
      </c>
      <c r="L38" t="s">
        <v>27</v>
      </c>
      <c r="P38" s="9">
        <v>122192</v>
      </c>
      <c r="T38" s="9">
        <v>182498</v>
      </c>
      <c r="X38" t="s">
        <v>27</v>
      </c>
    </row>
    <row r="39" spans="1:24" ht="39.75" customHeight="1">
      <c r="A39" s="4" t="s">
        <v>1276</v>
      </c>
      <c r="C39" t="s">
        <v>27</v>
      </c>
      <c r="E39" t="s">
        <v>380</v>
      </c>
      <c r="H39" t="s">
        <v>27</v>
      </c>
      <c r="L39" t="s">
        <v>27</v>
      </c>
      <c r="P39" s="9">
        <v>3000</v>
      </c>
      <c r="T39" s="9">
        <v>3000000</v>
      </c>
      <c r="X39" s="9">
        <v>4813759</v>
      </c>
    </row>
    <row r="40" spans="1:24" ht="15">
      <c r="A40" s="4" t="s">
        <v>1277</v>
      </c>
      <c r="C40" t="s">
        <v>1278</v>
      </c>
      <c r="E40" t="s">
        <v>409</v>
      </c>
      <c r="H40" t="s">
        <v>27</v>
      </c>
      <c r="L40" t="s">
        <v>27</v>
      </c>
      <c r="P40" s="9">
        <v>13500</v>
      </c>
      <c r="T40" s="9">
        <v>495000</v>
      </c>
      <c r="X40" t="s">
        <v>27</v>
      </c>
    </row>
    <row r="41" spans="1:24" ht="15">
      <c r="A41" t="s">
        <v>1279</v>
      </c>
      <c r="C41" t="s">
        <v>1280</v>
      </c>
      <c r="E41" t="s">
        <v>378</v>
      </c>
      <c r="H41" t="s">
        <v>27</v>
      </c>
      <c r="L41" t="s">
        <v>27</v>
      </c>
      <c r="P41" s="9">
        <v>123129</v>
      </c>
      <c r="T41" s="9">
        <v>238049</v>
      </c>
      <c r="X41" s="9">
        <v>1620378</v>
      </c>
    </row>
    <row r="42" spans="1:24" ht="15">
      <c r="A42" s="4" t="s">
        <v>1281</v>
      </c>
      <c r="C42" t="s">
        <v>27</v>
      </c>
      <c r="E42" t="s">
        <v>291</v>
      </c>
      <c r="H42" t="s">
        <v>27</v>
      </c>
      <c r="L42" t="s">
        <v>27</v>
      </c>
      <c r="P42" s="9">
        <v>1350000</v>
      </c>
      <c r="T42" s="9">
        <v>901263</v>
      </c>
      <c r="X42" s="9">
        <v>1141900</v>
      </c>
    </row>
    <row r="43" spans="1:24" ht="15">
      <c r="A43" s="4" t="s">
        <v>1282</v>
      </c>
      <c r="C43" t="s">
        <v>27</v>
      </c>
      <c r="E43" t="s">
        <v>291</v>
      </c>
      <c r="H43" t="s">
        <v>27</v>
      </c>
      <c r="L43" t="s">
        <v>27</v>
      </c>
      <c r="P43" s="9">
        <v>150000</v>
      </c>
      <c r="T43" s="9">
        <v>142300</v>
      </c>
      <c r="X43" s="9">
        <v>1351202</v>
      </c>
    </row>
    <row r="44" spans="1:24" ht="15">
      <c r="A44" t="s">
        <v>1283</v>
      </c>
      <c r="C44" t="s">
        <v>27</v>
      </c>
      <c r="E44" t="s">
        <v>1260</v>
      </c>
      <c r="H44" t="s">
        <v>27</v>
      </c>
      <c r="L44" t="s">
        <v>27</v>
      </c>
      <c r="P44" s="9">
        <v>1870331</v>
      </c>
      <c r="T44" s="9">
        <v>148998</v>
      </c>
      <c r="X44" s="9">
        <v>148998</v>
      </c>
    </row>
    <row r="45" spans="1:24" ht="15">
      <c r="A45" t="s">
        <v>802</v>
      </c>
      <c r="C45" t="s">
        <v>27</v>
      </c>
      <c r="E45" t="s">
        <v>394</v>
      </c>
      <c r="H45" t="s">
        <v>27</v>
      </c>
      <c r="L45" t="s">
        <v>27</v>
      </c>
      <c r="P45" s="9">
        <v>1330</v>
      </c>
      <c r="T45" s="9">
        <v>133000</v>
      </c>
      <c r="X45" s="9">
        <v>612550</v>
      </c>
    </row>
    <row r="46" spans="1:24" ht="15">
      <c r="A46" t="s">
        <v>1259</v>
      </c>
      <c r="C46" t="s">
        <v>27</v>
      </c>
      <c r="E46" t="s">
        <v>1260</v>
      </c>
      <c r="H46" t="s">
        <v>27</v>
      </c>
      <c r="L46" t="s">
        <v>27</v>
      </c>
      <c r="P46" s="9">
        <v>9882</v>
      </c>
      <c r="T46" s="9">
        <v>11314</v>
      </c>
      <c r="X46" s="9">
        <v>21481</v>
      </c>
    </row>
    <row r="47" spans="1:24" ht="15">
      <c r="A47" t="s">
        <v>951</v>
      </c>
      <c r="C47" t="s">
        <v>27</v>
      </c>
      <c r="E47" t="s">
        <v>459</v>
      </c>
      <c r="H47" t="s">
        <v>27</v>
      </c>
      <c r="L47" t="s">
        <v>27</v>
      </c>
      <c r="P47" s="9">
        <v>211797</v>
      </c>
      <c r="T47" s="9">
        <v>793873</v>
      </c>
      <c r="X47" s="9">
        <v>3570645</v>
      </c>
    </row>
    <row r="48" spans="1:24" ht="15">
      <c r="A48" t="s">
        <v>1284</v>
      </c>
      <c r="C48" t="s">
        <v>27</v>
      </c>
      <c r="E48" t="s">
        <v>373</v>
      </c>
      <c r="H48" t="s">
        <v>27</v>
      </c>
      <c r="L48" t="s">
        <v>27</v>
      </c>
      <c r="P48" s="9">
        <v>35526</v>
      </c>
      <c r="T48" s="9">
        <v>4050000</v>
      </c>
      <c r="X48" s="9">
        <v>7597191</v>
      </c>
    </row>
    <row r="50" spans="1:24" ht="15">
      <c r="A50" s="1" t="s">
        <v>836</v>
      </c>
      <c r="B50" s="1"/>
      <c r="C50" s="1"/>
      <c r="D50" s="1"/>
      <c r="E50" s="1"/>
      <c r="F50" s="1"/>
      <c r="G50" s="1"/>
      <c r="H50" s="1"/>
      <c r="I50" s="1"/>
      <c r="J50" s="1"/>
      <c r="K50" s="1"/>
      <c r="L50" s="1"/>
      <c r="M50" s="1"/>
      <c r="N50" s="1"/>
      <c r="O50" s="1"/>
      <c r="P50" s="1"/>
      <c r="Q50" s="2"/>
      <c r="T50" s="9">
        <v>36686122</v>
      </c>
      <c r="X50" s="9">
        <v>55086558</v>
      </c>
    </row>
    <row r="52" spans="1:24" ht="15" customHeight="1">
      <c r="A52" s="3" t="s">
        <v>1198</v>
      </c>
      <c r="B52" s="3"/>
      <c r="C52" s="3"/>
      <c r="D52" s="3"/>
      <c r="E52" s="3"/>
      <c r="F52" s="3"/>
      <c r="G52" s="3"/>
      <c r="H52" s="3"/>
      <c r="I52" s="3"/>
      <c r="J52" s="3"/>
      <c r="K52" s="3"/>
      <c r="L52" s="3"/>
      <c r="M52" s="3"/>
      <c r="N52" s="3"/>
      <c r="O52" s="3"/>
      <c r="P52" s="3"/>
      <c r="Q52" s="2"/>
      <c r="T52" s="9">
        <v>1138155969</v>
      </c>
      <c r="X52" s="9">
        <v>1096719079</v>
      </c>
    </row>
  </sheetData>
  <sheetProtection selectLockedCells="1" selectUnlockedCells="1"/>
  <mergeCells count="13">
    <mergeCell ref="A2:F2"/>
    <mergeCell ref="G5:H5"/>
    <mergeCell ref="K5:L5"/>
    <mergeCell ref="O5:P5"/>
    <mergeCell ref="S5:T5"/>
    <mergeCell ref="W5:X5"/>
    <mergeCell ref="A6:T6"/>
    <mergeCell ref="S7:T7"/>
    <mergeCell ref="W7:X7"/>
    <mergeCell ref="A15:L15"/>
    <mergeCell ref="A17:L17"/>
    <mergeCell ref="A50:P50"/>
    <mergeCell ref="A52:P5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X74"/>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21.7109375" style="0" customWidth="1"/>
    <col min="4" max="4" width="8.7109375" style="0" customWidth="1"/>
    <col min="5" max="5" width="53.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1205</v>
      </c>
      <c r="B2" s="1"/>
      <c r="C2" s="1"/>
      <c r="D2" s="1"/>
      <c r="E2" s="1"/>
      <c r="F2" s="1"/>
    </row>
    <row r="5" spans="1:24" ht="39.75" customHeight="1">
      <c r="A5" s="2" t="s">
        <v>672</v>
      </c>
      <c r="C5" s="15" t="s">
        <v>673</v>
      </c>
      <c r="E5" s="2" t="s">
        <v>674</v>
      </c>
      <c r="G5" s="3" t="s">
        <v>675</v>
      </c>
      <c r="H5" s="3"/>
      <c r="K5" s="3" t="s">
        <v>1184</v>
      </c>
      <c r="L5" s="3"/>
      <c r="O5" s="3" t="s">
        <v>677</v>
      </c>
      <c r="P5" s="3"/>
      <c r="S5" s="1" t="s">
        <v>678</v>
      </c>
      <c r="T5" s="1"/>
      <c r="W5" s="1" t="s">
        <v>679</v>
      </c>
      <c r="X5" s="1"/>
    </row>
    <row r="6" spans="1:5" ht="15" customHeight="1">
      <c r="A6" s="3" t="s">
        <v>1285</v>
      </c>
      <c r="B6" s="3"/>
      <c r="C6" s="3"/>
      <c r="D6" s="3"/>
      <c r="E6" s="3"/>
    </row>
    <row r="7" ht="15">
      <c r="A7" s="2" t="s">
        <v>1286</v>
      </c>
    </row>
    <row r="8" spans="1:24" ht="15">
      <c r="A8" t="s">
        <v>856</v>
      </c>
      <c r="C8" t="s">
        <v>857</v>
      </c>
      <c r="E8" t="s">
        <v>373</v>
      </c>
      <c r="H8" t="s">
        <v>792</v>
      </c>
      <c r="L8" t="s">
        <v>731</v>
      </c>
      <c r="P8" s="9">
        <v>23514911</v>
      </c>
      <c r="S8" s="6">
        <v>23285423</v>
      </c>
      <c r="T8" s="6"/>
      <c r="W8" s="6">
        <v>23044613</v>
      </c>
      <c r="X8" s="6"/>
    </row>
    <row r="10" ht="15">
      <c r="A10" s="2" t="s">
        <v>1287</v>
      </c>
    </row>
    <row r="11" spans="1:24" ht="15">
      <c r="A11" t="s">
        <v>863</v>
      </c>
      <c r="C11" t="s">
        <v>864</v>
      </c>
      <c r="E11" t="s">
        <v>320</v>
      </c>
      <c r="H11" t="s">
        <v>696</v>
      </c>
      <c r="L11" t="s">
        <v>697</v>
      </c>
      <c r="P11" s="9">
        <v>9409740</v>
      </c>
      <c r="T11" s="9">
        <v>9237014</v>
      </c>
      <c r="X11" s="9">
        <v>9127448</v>
      </c>
    </row>
    <row r="12" spans="1:24" ht="15">
      <c r="A12" s="4" t="s">
        <v>1288</v>
      </c>
      <c r="C12" t="s">
        <v>1289</v>
      </c>
      <c r="E12" t="s">
        <v>320</v>
      </c>
      <c r="H12" t="s">
        <v>27</v>
      </c>
      <c r="L12" t="s">
        <v>27</v>
      </c>
      <c r="P12" s="9">
        <v>758850</v>
      </c>
      <c r="T12" t="s">
        <v>27</v>
      </c>
      <c r="X12" t="s">
        <v>27</v>
      </c>
    </row>
    <row r="14" spans="1:24" ht="15">
      <c r="A14" s="2" t="s">
        <v>786</v>
      </c>
      <c r="T14" s="9">
        <v>9237014</v>
      </c>
      <c r="X14" s="9">
        <v>9127448</v>
      </c>
    </row>
    <row r="16" ht="15">
      <c r="A16" s="2" t="s">
        <v>1290</v>
      </c>
    </row>
    <row r="17" spans="1:24" ht="15">
      <c r="A17" t="s">
        <v>872</v>
      </c>
      <c r="C17" t="s">
        <v>873</v>
      </c>
      <c r="E17" t="s">
        <v>313</v>
      </c>
      <c r="H17" t="s">
        <v>27</v>
      </c>
      <c r="I17" s="7">
        <v>-6</v>
      </c>
      <c r="L17" t="s">
        <v>27</v>
      </c>
      <c r="P17" s="9">
        <v>13092070</v>
      </c>
      <c r="T17" s="9">
        <v>13092071</v>
      </c>
      <c r="X17" s="9">
        <v>6284194</v>
      </c>
    </row>
    <row r="18" spans="1:24" ht="15">
      <c r="A18" t="s">
        <v>877</v>
      </c>
      <c r="C18" t="s">
        <v>878</v>
      </c>
      <c r="E18" t="s">
        <v>439</v>
      </c>
      <c r="H18" t="s">
        <v>801</v>
      </c>
      <c r="L18" t="s">
        <v>27</v>
      </c>
      <c r="P18" s="9">
        <v>28000000</v>
      </c>
      <c r="T18" s="9">
        <v>27702867</v>
      </c>
      <c r="X18" s="9">
        <v>27931507</v>
      </c>
    </row>
    <row r="20" spans="1:24" ht="15">
      <c r="A20" s="2" t="s">
        <v>806</v>
      </c>
      <c r="T20" s="9">
        <v>40794938</v>
      </c>
      <c r="X20" s="9">
        <v>34215701</v>
      </c>
    </row>
    <row r="22" ht="15">
      <c r="A22" s="2" t="s">
        <v>960</v>
      </c>
    </row>
    <row r="23" spans="1:24" ht="15">
      <c r="A23" t="s">
        <v>880</v>
      </c>
      <c r="C23" t="s">
        <v>27</v>
      </c>
      <c r="E23" t="s">
        <v>397</v>
      </c>
      <c r="H23" t="s">
        <v>27</v>
      </c>
      <c r="L23" t="s">
        <v>27</v>
      </c>
      <c r="P23" s="9">
        <v>53071</v>
      </c>
      <c r="T23" s="9">
        <v>20059340</v>
      </c>
      <c r="X23" s="9">
        <v>5254029</v>
      </c>
    </row>
    <row r="25" spans="1:17" ht="15">
      <c r="A25" s="1" t="s">
        <v>1291</v>
      </c>
      <c r="B25" s="1"/>
      <c r="C25" s="1"/>
      <c r="D25" s="1"/>
      <c r="E25" s="1"/>
      <c r="F25" s="1"/>
      <c r="G25" s="1"/>
      <c r="H25" s="1"/>
      <c r="I25" s="1"/>
      <c r="J25" s="1"/>
      <c r="K25" s="1"/>
      <c r="L25" s="1"/>
      <c r="M25" s="1"/>
      <c r="N25" s="1"/>
      <c r="O25" s="1"/>
      <c r="P25" s="1"/>
      <c r="Q25" s="2"/>
    </row>
    <row r="26" spans="1:24" ht="15">
      <c r="A26" t="s">
        <v>872</v>
      </c>
      <c r="C26" t="s">
        <v>27</v>
      </c>
      <c r="E26" t="s">
        <v>313</v>
      </c>
      <c r="H26" t="s">
        <v>27</v>
      </c>
      <c r="L26" t="s">
        <v>27</v>
      </c>
      <c r="P26" s="9">
        <v>104719</v>
      </c>
      <c r="T26" s="9">
        <v>21492822</v>
      </c>
      <c r="X26" t="s">
        <v>27</v>
      </c>
    </row>
    <row r="27" spans="1:24" ht="15">
      <c r="A27" t="s">
        <v>886</v>
      </c>
      <c r="C27" t="s">
        <v>887</v>
      </c>
      <c r="E27" t="s">
        <v>313</v>
      </c>
      <c r="H27" t="s">
        <v>27</v>
      </c>
      <c r="L27" t="s">
        <v>27</v>
      </c>
      <c r="P27" s="9">
        <v>15486</v>
      </c>
      <c r="T27" t="s">
        <v>27</v>
      </c>
      <c r="X27" t="s">
        <v>27</v>
      </c>
    </row>
    <row r="28" spans="1:24" ht="15">
      <c r="A28" t="s">
        <v>888</v>
      </c>
      <c r="C28" t="s">
        <v>27</v>
      </c>
      <c r="E28" t="s">
        <v>320</v>
      </c>
      <c r="H28" t="s">
        <v>27</v>
      </c>
      <c r="L28" t="s">
        <v>27</v>
      </c>
      <c r="P28" s="9">
        <v>143668</v>
      </c>
      <c r="T28" s="9">
        <v>11960702</v>
      </c>
      <c r="X28" s="9">
        <v>11337381</v>
      </c>
    </row>
    <row r="29" spans="1:24" ht="15">
      <c r="A29" t="s">
        <v>1292</v>
      </c>
      <c r="C29" t="s">
        <v>27</v>
      </c>
      <c r="E29" s="4" t="s">
        <v>1293</v>
      </c>
      <c r="H29" t="s">
        <v>27</v>
      </c>
      <c r="L29" t="s">
        <v>27</v>
      </c>
      <c r="P29" s="9">
        <v>375000</v>
      </c>
      <c r="T29" s="9">
        <v>3750000</v>
      </c>
      <c r="X29" t="s">
        <v>27</v>
      </c>
    </row>
    <row r="30" spans="1:24" ht="15">
      <c r="A30" t="s">
        <v>894</v>
      </c>
      <c r="C30" t="s">
        <v>27</v>
      </c>
      <c r="E30" t="s">
        <v>439</v>
      </c>
      <c r="H30" t="s">
        <v>27</v>
      </c>
      <c r="L30" t="s">
        <v>27</v>
      </c>
      <c r="P30" s="9">
        <v>16800</v>
      </c>
      <c r="T30" s="9">
        <v>2721600</v>
      </c>
      <c r="X30" s="9">
        <v>4457055</v>
      </c>
    </row>
    <row r="31" spans="1:24" ht="15">
      <c r="A31" t="s">
        <v>880</v>
      </c>
      <c r="C31" t="s">
        <v>27</v>
      </c>
      <c r="E31" t="s">
        <v>397</v>
      </c>
      <c r="H31" t="s">
        <v>27</v>
      </c>
      <c r="L31" t="s">
        <v>27</v>
      </c>
      <c r="P31" s="9">
        <v>53071</v>
      </c>
      <c r="T31" s="9">
        <v>202619</v>
      </c>
      <c r="X31" s="9">
        <v>6178645</v>
      </c>
    </row>
    <row r="32" spans="1:24" ht="15">
      <c r="A32" t="s">
        <v>856</v>
      </c>
      <c r="C32" t="s">
        <v>27</v>
      </c>
      <c r="E32" t="s">
        <v>373</v>
      </c>
      <c r="H32" t="s">
        <v>27</v>
      </c>
      <c r="L32" t="s">
        <v>27</v>
      </c>
      <c r="P32" s="9">
        <v>491755</v>
      </c>
      <c r="T32" s="9">
        <v>188837</v>
      </c>
      <c r="X32" s="9">
        <v>1888232</v>
      </c>
    </row>
    <row r="34" spans="1:24" ht="15">
      <c r="A34" s="1" t="s">
        <v>836</v>
      </c>
      <c r="B34" s="1"/>
      <c r="C34" s="1"/>
      <c r="D34" s="1"/>
      <c r="E34" s="1"/>
      <c r="F34" s="1"/>
      <c r="G34" s="1"/>
      <c r="H34" s="1"/>
      <c r="I34" s="1"/>
      <c r="J34" s="1"/>
      <c r="K34" s="1"/>
      <c r="L34" s="1"/>
      <c r="M34" s="2"/>
      <c r="T34" s="9">
        <v>40316580</v>
      </c>
      <c r="X34" s="9">
        <v>23861313</v>
      </c>
    </row>
    <row r="36" spans="1:24" ht="15">
      <c r="A36" s="1" t="s">
        <v>1201</v>
      </c>
      <c r="B36" s="1"/>
      <c r="C36" s="1"/>
      <c r="D36" s="1"/>
      <c r="E36" s="1"/>
      <c r="F36" s="1"/>
      <c r="G36" s="1"/>
      <c r="H36" s="1"/>
      <c r="I36" s="1"/>
      <c r="J36" s="1"/>
      <c r="K36" s="1"/>
      <c r="L36" s="1"/>
      <c r="M36" s="2"/>
      <c r="T36" s="9">
        <v>133693295</v>
      </c>
      <c r="X36" s="9">
        <v>95503104</v>
      </c>
    </row>
    <row r="38" spans="1:13" ht="15">
      <c r="A38" s="1" t="s">
        <v>1294</v>
      </c>
      <c r="B38" s="1"/>
      <c r="C38" s="1"/>
      <c r="D38" s="1"/>
      <c r="E38" s="1"/>
      <c r="F38" s="1"/>
      <c r="G38" s="1"/>
      <c r="H38" s="1"/>
      <c r="I38" s="1"/>
      <c r="J38" s="1"/>
      <c r="K38" s="1"/>
      <c r="L38" s="1"/>
      <c r="M38" s="2"/>
    </row>
    <row r="39" ht="15">
      <c r="A39" s="2" t="s">
        <v>1295</v>
      </c>
    </row>
    <row r="40" spans="1:24" ht="39.75" customHeight="1">
      <c r="A40" t="s">
        <v>1296</v>
      </c>
      <c r="C40" t="s">
        <v>900</v>
      </c>
      <c r="E40" t="s">
        <v>448</v>
      </c>
      <c r="H40" s="4" t="s">
        <v>901</v>
      </c>
      <c r="I40" s="4" t="s">
        <v>730</v>
      </c>
      <c r="L40" t="s">
        <v>697</v>
      </c>
      <c r="P40" s="9">
        <v>76425000</v>
      </c>
      <c r="T40" s="9">
        <v>75177005</v>
      </c>
      <c r="X40" s="9">
        <v>72759582</v>
      </c>
    </row>
    <row r="41" spans="1:24" ht="39.75" customHeight="1">
      <c r="A41" t="s">
        <v>902</v>
      </c>
      <c r="C41" t="s">
        <v>903</v>
      </c>
      <c r="E41" t="s">
        <v>451</v>
      </c>
      <c r="H41" s="4" t="s">
        <v>904</v>
      </c>
      <c r="I41" s="4" t="s">
        <v>730</v>
      </c>
      <c r="L41" t="s">
        <v>905</v>
      </c>
      <c r="P41" s="9">
        <v>23055423</v>
      </c>
      <c r="T41" s="9">
        <v>20951257</v>
      </c>
      <c r="X41" s="9">
        <v>23055423</v>
      </c>
    </row>
    <row r="43" spans="1:24" ht="15">
      <c r="A43" s="2" t="s">
        <v>748</v>
      </c>
      <c r="T43" s="9">
        <v>96128262</v>
      </c>
      <c r="X43" s="9">
        <v>95815005</v>
      </c>
    </row>
    <row r="45" ht="15">
      <c r="A45" s="2" t="s">
        <v>1297</v>
      </c>
    </row>
    <row r="46" spans="1:24" ht="39.75" customHeight="1">
      <c r="A46" t="s">
        <v>902</v>
      </c>
      <c r="C46" t="s">
        <v>728</v>
      </c>
      <c r="E46" t="s">
        <v>451</v>
      </c>
      <c r="H46" s="4" t="s">
        <v>907</v>
      </c>
      <c r="I46" s="4" t="s">
        <v>730</v>
      </c>
      <c r="L46" t="s">
        <v>908</v>
      </c>
      <c r="P46" s="9">
        <v>3462417</v>
      </c>
      <c r="T46" s="9">
        <v>3462417</v>
      </c>
      <c r="X46" s="9">
        <v>3462417</v>
      </c>
    </row>
    <row r="47" spans="1:24" ht="15">
      <c r="A47" t="s">
        <v>1298</v>
      </c>
      <c r="C47" t="s">
        <v>728</v>
      </c>
      <c r="E47" t="s">
        <v>451</v>
      </c>
      <c r="H47" t="s">
        <v>27</v>
      </c>
      <c r="L47" t="s">
        <v>27</v>
      </c>
      <c r="P47" s="9">
        <v>2575000</v>
      </c>
      <c r="T47" t="s">
        <v>27</v>
      </c>
      <c r="X47" t="s">
        <v>27</v>
      </c>
    </row>
    <row r="49" spans="1:24" ht="15">
      <c r="A49" s="2" t="s">
        <v>786</v>
      </c>
      <c r="T49" s="9">
        <v>3462417</v>
      </c>
      <c r="X49" s="9">
        <v>3462417</v>
      </c>
    </row>
    <row r="51" ht="15">
      <c r="A51" s="2" t="s">
        <v>1299</v>
      </c>
    </row>
    <row r="52" spans="1:24" ht="15">
      <c r="A52" t="s">
        <v>911</v>
      </c>
      <c r="C52" t="s">
        <v>27</v>
      </c>
      <c r="E52" t="s">
        <v>451</v>
      </c>
      <c r="H52" t="s">
        <v>912</v>
      </c>
      <c r="L52" t="s">
        <v>27</v>
      </c>
      <c r="P52" s="9">
        <v>37046</v>
      </c>
      <c r="T52" s="9">
        <v>5000000</v>
      </c>
      <c r="X52" s="9">
        <v>648021</v>
      </c>
    </row>
    <row r="54" ht="15">
      <c r="A54" s="2" t="s">
        <v>1300</v>
      </c>
    </row>
    <row r="55" spans="1:24" ht="15">
      <c r="A55" t="s">
        <v>910</v>
      </c>
      <c r="C55" t="s">
        <v>27</v>
      </c>
      <c r="E55" t="s">
        <v>323</v>
      </c>
      <c r="H55" t="s">
        <v>27</v>
      </c>
      <c r="L55" t="s">
        <v>27</v>
      </c>
      <c r="P55" s="9">
        <v>65933</v>
      </c>
      <c r="T55" s="9">
        <v>24761831</v>
      </c>
      <c r="X55" s="9">
        <v>6900207</v>
      </c>
    </row>
    <row r="56" spans="1:24" ht="15">
      <c r="A56" t="s">
        <v>1301</v>
      </c>
      <c r="C56" t="s">
        <v>27</v>
      </c>
      <c r="E56" t="s">
        <v>448</v>
      </c>
      <c r="H56" t="s">
        <v>27</v>
      </c>
      <c r="L56" t="s">
        <v>27</v>
      </c>
      <c r="P56" s="9">
        <v>23141</v>
      </c>
      <c r="T56" s="9">
        <v>20824388</v>
      </c>
      <c r="X56" t="s">
        <v>27</v>
      </c>
    </row>
    <row r="57" spans="1:24" ht="15">
      <c r="A57" t="s">
        <v>911</v>
      </c>
      <c r="C57" t="s">
        <v>27</v>
      </c>
      <c r="E57" t="s">
        <v>451</v>
      </c>
      <c r="H57" t="s">
        <v>27</v>
      </c>
      <c r="L57" t="s">
        <v>27</v>
      </c>
      <c r="P57" s="9">
        <v>11100</v>
      </c>
      <c r="T57" s="9">
        <v>2211000</v>
      </c>
      <c r="X57" t="s">
        <v>27</v>
      </c>
    </row>
    <row r="59" spans="1:24" ht="15">
      <c r="A59" s="2" t="s">
        <v>916</v>
      </c>
      <c r="T59" s="9">
        <v>47797219</v>
      </c>
      <c r="X59" s="9">
        <v>6900207</v>
      </c>
    </row>
    <row r="61" spans="1:24" ht="15">
      <c r="A61" s="2" t="s">
        <v>917</v>
      </c>
      <c r="T61" s="9">
        <v>152387898</v>
      </c>
      <c r="X61" s="9">
        <v>106825650</v>
      </c>
    </row>
    <row r="63" spans="1:24" ht="15">
      <c r="A63" s="2" t="s">
        <v>1302</v>
      </c>
      <c r="T63" s="9">
        <v>1424237162</v>
      </c>
      <c r="X63" s="9">
        <v>1299047833</v>
      </c>
    </row>
    <row r="65" ht="15">
      <c r="A65" s="2" t="s">
        <v>1303</v>
      </c>
    </row>
    <row r="66" spans="1:24" ht="15">
      <c r="A66" t="s">
        <v>972</v>
      </c>
      <c r="T66" s="9">
        <v>4564638</v>
      </c>
      <c r="X66" s="9">
        <v>4564638</v>
      </c>
    </row>
    <row r="67" spans="1:24" ht="15">
      <c r="A67" t="s">
        <v>921</v>
      </c>
      <c r="T67" s="9">
        <v>45072777</v>
      </c>
      <c r="X67" s="9">
        <v>45054618</v>
      </c>
    </row>
    <row r="69" spans="1:24" ht="15">
      <c r="A69" s="2" t="s">
        <v>922</v>
      </c>
      <c r="T69" s="9">
        <v>49637415</v>
      </c>
      <c r="X69" s="9">
        <v>49619256</v>
      </c>
    </row>
    <row r="71" spans="1:24" ht="15">
      <c r="A71" s="1" t="s">
        <v>1304</v>
      </c>
      <c r="B71" s="1"/>
      <c r="C71" s="1"/>
      <c r="D71" s="1"/>
      <c r="E71" s="1"/>
      <c r="F71" s="1"/>
      <c r="G71" s="1"/>
      <c r="H71" s="1"/>
      <c r="I71" s="1"/>
      <c r="J71" s="1"/>
      <c r="K71" s="1"/>
      <c r="L71" s="1"/>
      <c r="M71" s="2"/>
      <c r="S71" s="6">
        <v>1473874577</v>
      </c>
      <c r="T71" s="6"/>
      <c r="W71" s="6">
        <v>1348667089</v>
      </c>
      <c r="X71" s="6"/>
    </row>
    <row r="73" spans="1:24" ht="15">
      <c r="A73" s="2" t="s">
        <v>1305</v>
      </c>
      <c r="X73" s="7">
        <v>-632076547</v>
      </c>
    </row>
    <row r="74" spans="1:24" ht="15">
      <c r="A74" s="2" t="s">
        <v>925</v>
      </c>
      <c r="W74" s="6">
        <v>716590542</v>
      </c>
      <c r="X74" s="6"/>
    </row>
  </sheetData>
  <sheetProtection selectLockedCells="1" selectUnlockedCells="1"/>
  <mergeCells count="17">
    <mergeCell ref="A2:F2"/>
    <mergeCell ref="G5:H5"/>
    <mergeCell ref="K5:L5"/>
    <mergeCell ref="O5:P5"/>
    <mergeCell ref="S5:T5"/>
    <mergeCell ref="W5:X5"/>
    <mergeCell ref="A6:E6"/>
    <mergeCell ref="S8:T8"/>
    <mergeCell ref="W8:X8"/>
    <mergeCell ref="A25:P25"/>
    <mergeCell ref="A34:L34"/>
    <mergeCell ref="A36:L36"/>
    <mergeCell ref="A38:L38"/>
    <mergeCell ref="A71:L71"/>
    <mergeCell ref="S71:T71"/>
    <mergeCell ref="W71:X71"/>
    <mergeCell ref="W74:X7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975</v>
      </c>
      <c r="B2" s="1"/>
      <c r="C2" s="1"/>
      <c r="D2" s="1"/>
      <c r="E2" s="1"/>
      <c r="F2" s="1"/>
    </row>
    <row r="5" spans="3:16" ht="15">
      <c r="C5" s="1" t="s">
        <v>977</v>
      </c>
      <c r="D5" s="1"/>
      <c r="E5" s="1"/>
      <c r="F5" s="1"/>
      <c r="G5" s="1"/>
      <c r="H5" s="1"/>
      <c r="K5" s="1" t="s">
        <v>1306</v>
      </c>
      <c r="L5" s="1"/>
      <c r="M5" s="1"/>
      <c r="N5" s="1"/>
      <c r="O5" s="1"/>
      <c r="P5" s="1"/>
    </row>
    <row r="6" spans="1:16" ht="15">
      <c r="A6" s="2" t="s">
        <v>978</v>
      </c>
      <c r="C6" s="1" t="s">
        <v>678</v>
      </c>
      <c r="D6" s="1"/>
      <c r="G6" s="1" t="s">
        <v>979</v>
      </c>
      <c r="H6" s="1"/>
      <c r="K6" s="1" t="s">
        <v>678</v>
      </c>
      <c r="L6" s="1"/>
      <c r="O6" s="1" t="s">
        <v>979</v>
      </c>
      <c r="P6" s="1"/>
    </row>
    <row r="7" spans="1:16" ht="15">
      <c r="A7" t="s">
        <v>980</v>
      </c>
      <c r="C7" s="6">
        <v>418873576</v>
      </c>
      <c r="D7" s="6"/>
      <c r="G7" s="6">
        <v>397102721</v>
      </c>
      <c r="H7" s="6"/>
      <c r="K7" s="6">
        <v>404291400</v>
      </c>
      <c r="L7" s="6"/>
      <c r="O7" s="6">
        <v>399237158</v>
      </c>
      <c r="P7" s="6"/>
    </row>
    <row r="8" spans="1:16" ht="15">
      <c r="A8" t="s">
        <v>981</v>
      </c>
      <c r="D8" s="9">
        <v>451756995</v>
      </c>
      <c r="H8" s="9">
        <v>425412443</v>
      </c>
      <c r="L8" s="9">
        <v>631936443</v>
      </c>
      <c r="P8" s="9">
        <v>612552913</v>
      </c>
    </row>
    <row r="9" spans="1:16" ht="15">
      <c r="A9" t="s">
        <v>982</v>
      </c>
      <c r="D9" s="9">
        <v>189453101</v>
      </c>
      <c r="H9" s="9">
        <v>177631517</v>
      </c>
      <c r="L9" s="9">
        <v>227915734</v>
      </c>
      <c r="P9" s="9">
        <v>182467798</v>
      </c>
    </row>
    <row r="10" spans="1:16" ht="15">
      <c r="A10" t="s">
        <v>1307</v>
      </c>
      <c r="D10" s="9">
        <v>193873474</v>
      </c>
      <c r="H10" s="9">
        <v>153532994</v>
      </c>
      <c r="L10" s="9">
        <v>160093585</v>
      </c>
      <c r="P10" s="9">
        <v>104789964</v>
      </c>
    </row>
    <row r="12" spans="1:16" ht="15">
      <c r="A12" s="2" t="s">
        <v>984</v>
      </c>
      <c r="D12" s="9">
        <v>1253957146</v>
      </c>
      <c r="H12" s="9">
        <v>1153679675</v>
      </c>
      <c r="L12" s="9">
        <v>1424237162</v>
      </c>
      <c r="P12" s="9">
        <v>1299047833</v>
      </c>
    </row>
    <row r="14" spans="1:16" ht="15">
      <c r="A14" t="s">
        <v>985</v>
      </c>
      <c r="D14" s="9">
        <v>75617133</v>
      </c>
      <c r="H14" s="9">
        <v>75608113</v>
      </c>
      <c r="L14" s="9">
        <v>49637415</v>
      </c>
      <c r="P14" s="9">
        <v>49619256</v>
      </c>
    </row>
    <row r="16" spans="1:16" ht="15">
      <c r="A16" s="2" t="s">
        <v>986</v>
      </c>
      <c r="C16" s="6">
        <v>1329574279</v>
      </c>
      <c r="D16" s="6"/>
      <c r="G16" s="6">
        <v>1229287788</v>
      </c>
      <c r="H16" s="6"/>
      <c r="K16" s="6">
        <v>1473874577</v>
      </c>
      <c r="L16" s="6"/>
      <c r="O16" s="6">
        <v>1348667089</v>
      </c>
      <c r="P16"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1308</v>
      </c>
      <c r="D3" s="1"/>
      <c r="E3" s="1"/>
      <c r="F3" s="1"/>
      <c r="G3" s="1"/>
      <c r="H3" s="1"/>
    </row>
    <row r="4" spans="1:8" ht="15">
      <c r="A4" s="2" t="s">
        <v>454</v>
      </c>
      <c r="C4" s="1" t="s">
        <v>39</v>
      </c>
      <c r="D4" s="1"/>
      <c r="G4" s="1" t="s">
        <v>40</v>
      </c>
      <c r="H4" s="1"/>
    </row>
    <row r="5" spans="1:8" ht="15">
      <c r="A5" t="s">
        <v>301</v>
      </c>
      <c r="D5" t="s">
        <v>458</v>
      </c>
      <c r="H5" t="s">
        <v>1309</v>
      </c>
    </row>
    <row r="6" spans="1:8" ht="15">
      <c r="A6" t="s">
        <v>313</v>
      </c>
      <c r="D6" s="9">
        <v>9</v>
      </c>
      <c r="H6" s="9">
        <v>8</v>
      </c>
    </row>
    <row r="7" spans="1:8" ht="15">
      <c r="A7" t="s">
        <v>380</v>
      </c>
      <c r="D7" s="9">
        <v>8</v>
      </c>
      <c r="H7" s="9">
        <v>11</v>
      </c>
    </row>
    <row r="8" spans="1:8" ht="15">
      <c r="A8" t="s">
        <v>373</v>
      </c>
      <c r="D8" s="9">
        <v>7</v>
      </c>
      <c r="H8" s="9">
        <v>6</v>
      </c>
    </row>
    <row r="9" spans="1:8" ht="15">
      <c r="A9" t="s">
        <v>323</v>
      </c>
      <c r="D9" s="9">
        <v>6</v>
      </c>
      <c r="H9" s="9">
        <v>4</v>
      </c>
    </row>
    <row r="10" spans="1:8" ht="15">
      <c r="A10" t="s">
        <v>1310</v>
      </c>
      <c r="D10" s="9">
        <v>6</v>
      </c>
      <c r="H10" s="9">
        <v>6</v>
      </c>
    </row>
    <row r="11" spans="1:8" ht="15">
      <c r="A11" t="s">
        <v>397</v>
      </c>
      <c r="D11" s="9">
        <v>5</v>
      </c>
      <c r="H11" s="9">
        <v>2</v>
      </c>
    </row>
    <row r="12" spans="1:8" ht="15">
      <c r="A12" t="s">
        <v>320</v>
      </c>
      <c r="D12" s="9">
        <v>5</v>
      </c>
      <c r="H12" s="9">
        <v>4</v>
      </c>
    </row>
    <row r="13" spans="1:8" ht="15">
      <c r="A13" t="s">
        <v>451</v>
      </c>
      <c r="D13" s="9">
        <v>5</v>
      </c>
      <c r="H13" s="9">
        <v>4</v>
      </c>
    </row>
    <row r="14" spans="1:8" ht="15">
      <c r="A14" t="s">
        <v>409</v>
      </c>
      <c r="D14" s="9">
        <v>5</v>
      </c>
      <c r="H14" s="9">
        <v>6</v>
      </c>
    </row>
    <row r="15" spans="1:8" ht="15">
      <c r="A15" t="s">
        <v>394</v>
      </c>
      <c r="D15" s="9">
        <v>4</v>
      </c>
      <c r="H15" s="9">
        <v>1</v>
      </c>
    </row>
    <row r="16" spans="1:8" ht="15">
      <c r="A16" t="s">
        <v>439</v>
      </c>
      <c r="D16" s="9">
        <v>3</v>
      </c>
      <c r="H16" s="9">
        <v>2</v>
      </c>
    </row>
    <row r="17" spans="1:8" ht="15">
      <c r="A17" t="s">
        <v>297</v>
      </c>
      <c r="D17" s="9">
        <v>3</v>
      </c>
      <c r="H17" s="9">
        <v>3</v>
      </c>
    </row>
    <row r="18" spans="1:8" ht="15">
      <c r="A18" t="s">
        <v>345</v>
      </c>
      <c r="D18" s="9">
        <v>3</v>
      </c>
      <c r="H18" s="9">
        <v>3</v>
      </c>
    </row>
    <row r="19" spans="1:8" ht="15">
      <c r="A19" t="s">
        <v>459</v>
      </c>
      <c r="D19" s="9">
        <v>3</v>
      </c>
      <c r="H19" s="9">
        <v>1</v>
      </c>
    </row>
    <row r="20" spans="1:8" ht="15">
      <c r="A20" t="s">
        <v>365</v>
      </c>
      <c r="D20" s="9">
        <v>3</v>
      </c>
      <c r="H20" s="9">
        <v>4</v>
      </c>
    </row>
    <row r="21" spans="1:8" ht="15">
      <c r="A21" t="s">
        <v>348</v>
      </c>
      <c r="D21" s="9">
        <v>2</v>
      </c>
      <c r="H21" s="9">
        <v>9</v>
      </c>
    </row>
    <row r="22" spans="1:8" ht="15">
      <c r="A22" t="s">
        <v>404</v>
      </c>
      <c r="D22" s="9">
        <v>2</v>
      </c>
      <c r="H22" s="9">
        <v>3</v>
      </c>
    </row>
    <row r="23" spans="1:8" ht="15">
      <c r="A23" t="s">
        <v>291</v>
      </c>
      <c r="D23" s="9">
        <v>2</v>
      </c>
      <c r="H23" s="9">
        <v>1</v>
      </c>
    </row>
    <row r="24" spans="1:8" ht="15">
      <c r="A24" t="s">
        <v>336</v>
      </c>
      <c r="D24" s="9">
        <v>2</v>
      </c>
      <c r="H24" s="9">
        <v>1</v>
      </c>
    </row>
    <row r="25" spans="1:8" ht="15">
      <c r="A25" t="s">
        <v>359</v>
      </c>
      <c r="D25" s="9">
        <v>1</v>
      </c>
      <c r="H25" s="9">
        <v>2</v>
      </c>
    </row>
    <row r="26" spans="1:8" ht="15">
      <c r="A26" t="s">
        <v>461</v>
      </c>
      <c r="D26" s="9">
        <v>3</v>
      </c>
      <c r="H26" s="9">
        <v>5</v>
      </c>
    </row>
    <row r="28" spans="1:8" ht="15">
      <c r="A28" t="s">
        <v>13</v>
      </c>
      <c r="D28" t="s">
        <v>462</v>
      </c>
      <c r="H28" t="s">
        <v>462</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926</v>
      </c>
      <c r="B2" s="1"/>
      <c r="C2" s="1"/>
      <c r="D2" s="1"/>
      <c r="E2" s="1"/>
      <c r="F2" s="1"/>
    </row>
    <row r="5" spans="1:11" ht="39.75" customHeight="1">
      <c r="A5" s="2" t="s">
        <v>987</v>
      </c>
      <c r="C5" s="3" t="s">
        <v>1311</v>
      </c>
      <c r="D5" s="3"/>
      <c r="G5" s="2" t="s">
        <v>989</v>
      </c>
      <c r="I5" s="2" t="s">
        <v>990</v>
      </c>
      <c r="K5" s="15" t="s">
        <v>1312</v>
      </c>
    </row>
    <row r="6" spans="1:11" ht="15">
      <c r="A6" t="s">
        <v>1017</v>
      </c>
      <c r="C6" s="6">
        <v>167489186</v>
      </c>
      <c r="D6" s="6"/>
      <c r="G6" t="s">
        <v>1313</v>
      </c>
      <c r="I6" t="s">
        <v>1314</v>
      </c>
      <c r="K6" t="s">
        <v>146</v>
      </c>
    </row>
    <row r="7" spans="1:11" ht="15">
      <c r="A7" t="s">
        <v>1017</v>
      </c>
      <c r="D7" s="9">
        <v>832657495</v>
      </c>
      <c r="G7" t="s">
        <v>992</v>
      </c>
      <c r="I7" t="s">
        <v>1315</v>
      </c>
      <c r="K7" t="s">
        <v>1316</v>
      </c>
    </row>
    <row r="8" spans="1:11" ht="15">
      <c r="A8" t="s">
        <v>1018</v>
      </c>
      <c r="D8" s="9">
        <v>125633017</v>
      </c>
      <c r="G8" t="s">
        <v>999</v>
      </c>
      <c r="I8" t="s">
        <v>1000</v>
      </c>
      <c r="K8" t="s">
        <v>1009</v>
      </c>
    </row>
    <row r="10" spans="1:4" ht="15">
      <c r="A10" s="2" t="s">
        <v>1317</v>
      </c>
      <c r="C10" s="6">
        <v>1125779698</v>
      </c>
      <c r="D10" s="6"/>
    </row>
    <row r="12" spans="1:11" ht="15">
      <c r="A12" t="s">
        <v>1003</v>
      </c>
      <c r="C12" s="6">
        <v>39551187</v>
      </c>
      <c r="D12" s="6"/>
      <c r="G12" t="s">
        <v>1313</v>
      </c>
      <c r="I12" t="s">
        <v>1315</v>
      </c>
      <c r="K12" t="s">
        <v>1010</v>
      </c>
    </row>
    <row r="14" spans="2:11" ht="15">
      <c r="B14" s="8"/>
      <c r="C14" s="8"/>
      <c r="D14" s="8"/>
      <c r="E14" s="8"/>
      <c r="F14" s="5"/>
      <c r="G14" s="5"/>
      <c r="H14" s="5"/>
      <c r="I14" s="5"/>
      <c r="J14" s="5"/>
      <c r="K14" s="5"/>
    </row>
    <row r="15" spans="1:11" ht="39.75" customHeight="1">
      <c r="A15" s="2" t="s">
        <v>987</v>
      </c>
      <c r="C15" s="3" t="s">
        <v>1318</v>
      </c>
      <c r="D15" s="3"/>
      <c r="G15" s="2" t="s">
        <v>1319</v>
      </c>
      <c r="I15" s="2" t="s">
        <v>1320</v>
      </c>
      <c r="K15" s="15" t="s">
        <v>1312</v>
      </c>
    </row>
    <row r="16" spans="1:11" ht="15">
      <c r="A16" t="s">
        <v>1017</v>
      </c>
      <c r="C16" s="6">
        <v>281455418</v>
      </c>
      <c r="D16" s="6"/>
      <c r="G16" t="s">
        <v>1313</v>
      </c>
      <c r="I16" t="s">
        <v>1314</v>
      </c>
      <c r="K16" t="s">
        <v>146</v>
      </c>
    </row>
    <row r="17" spans="1:11" ht="15">
      <c r="A17" t="s">
        <v>1017</v>
      </c>
      <c r="D17" s="9">
        <v>912802451</v>
      </c>
      <c r="G17" t="s">
        <v>992</v>
      </c>
      <c r="I17" t="s">
        <v>1315</v>
      </c>
      <c r="K17" t="s">
        <v>1321</v>
      </c>
    </row>
    <row r="18" spans="1:11" ht="15">
      <c r="A18" t="s">
        <v>1018</v>
      </c>
      <c r="D18" s="9">
        <v>2715722</v>
      </c>
      <c r="G18" t="s">
        <v>1313</v>
      </c>
      <c r="I18" t="s">
        <v>1314</v>
      </c>
      <c r="K18" t="s">
        <v>146</v>
      </c>
    </row>
    <row r="19" spans="1:11" ht="15">
      <c r="A19" t="s">
        <v>1018</v>
      </c>
      <c r="D19" s="9">
        <v>100453864</v>
      </c>
      <c r="G19" t="s">
        <v>999</v>
      </c>
      <c r="I19" t="s">
        <v>1000</v>
      </c>
      <c r="K19" t="s">
        <v>1322</v>
      </c>
    </row>
    <row r="21" spans="1:11" ht="15">
      <c r="A21" s="2" t="s">
        <v>1317</v>
      </c>
      <c r="C21" s="6">
        <v>1297427455</v>
      </c>
      <c r="D21" s="6"/>
      <c r="G21" s="8"/>
      <c r="H21" s="8"/>
      <c r="I21" s="8"/>
      <c r="J21" s="8"/>
      <c r="K21" s="8"/>
    </row>
    <row r="23" spans="1:11" ht="15">
      <c r="A23" t="s">
        <v>1003</v>
      </c>
      <c r="C23" s="6">
        <v>132356860</v>
      </c>
      <c r="D23" s="6"/>
      <c r="G23" t="s">
        <v>1313</v>
      </c>
      <c r="I23" t="s">
        <v>1315</v>
      </c>
      <c r="K23" t="s">
        <v>1323</v>
      </c>
    </row>
  </sheetData>
  <sheetProtection selectLockedCells="1" selectUnlockedCells="1"/>
  <mergeCells count="14">
    <mergeCell ref="A2:F2"/>
    <mergeCell ref="C5:D5"/>
    <mergeCell ref="C6:D6"/>
    <mergeCell ref="C10:D10"/>
    <mergeCell ref="C12:D12"/>
    <mergeCell ref="B14:E14"/>
    <mergeCell ref="F14:G14"/>
    <mergeCell ref="H14:I14"/>
    <mergeCell ref="J14:K14"/>
    <mergeCell ref="C15:D15"/>
    <mergeCell ref="C16:D16"/>
    <mergeCell ref="C21:D21"/>
    <mergeCell ref="G21:K21"/>
    <mergeCell ref="C23:D2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1020</v>
      </c>
      <c r="D3" s="1"/>
      <c r="E3" s="1"/>
      <c r="F3" s="1"/>
      <c r="G3" s="1"/>
      <c r="H3" s="1"/>
      <c r="I3" s="1"/>
      <c r="J3" s="1"/>
      <c r="K3" s="1"/>
      <c r="L3" s="1"/>
      <c r="M3" s="1"/>
      <c r="N3" s="1"/>
      <c r="O3" s="1"/>
      <c r="P3" s="1"/>
    </row>
    <row r="4" spans="1:16" ht="15">
      <c r="A4" s="2" t="s">
        <v>1012</v>
      </c>
      <c r="C4" s="1" t="s">
        <v>1013</v>
      </c>
      <c r="D4" s="1"/>
      <c r="G4" s="1" t="s">
        <v>1014</v>
      </c>
      <c r="H4" s="1"/>
      <c r="K4" s="1" t="s">
        <v>1015</v>
      </c>
      <c r="L4" s="1"/>
      <c r="O4" s="1" t="s">
        <v>1016</v>
      </c>
      <c r="P4" s="1"/>
    </row>
    <row r="5" spans="1:16" ht="15">
      <c r="A5" t="s">
        <v>1017</v>
      </c>
      <c r="C5" s="6">
        <v>1000146681</v>
      </c>
      <c r="D5" s="6"/>
      <c r="G5" s="5" t="s">
        <v>119</v>
      </c>
      <c r="H5" s="5"/>
      <c r="K5" s="5" t="s">
        <v>119</v>
      </c>
      <c r="L5" s="5"/>
      <c r="O5" s="6">
        <v>1000146681</v>
      </c>
      <c r="P5" s="6"/>
    </row>
    <row r="6" spans="1:16" ht="15">
      <c r="A6" t="s">
        <v>1018</v>
      </c>
      <c r="D6" s="9">
        <v>153532994</v>
      </c>
      <c r="H6" s="9">
        <v>2758757</v>
      </c>
      <c r="L6" s="9">
        <v>25141220</v>
      </c>
      <c r="P6" s="9">
        <v>125633017</v>
      </c>
    </row>
    <row r="8" spans="1:16" ht="15">
      <c r="A8" s="2" t="s">
        <v>984</v>
      </c>
      <c r="D8" s="9">
        <v>1153679675</v>
      </c>
      <c r="H8" s="9">
        <v>2758757</v>
      </c>
      <c r="L8" s="9">
        <v>25141220</v>
      </c>
      <c r="P8" s="9">
        <v>1125779698</v>
      </c>
    </row>
    <row r="9" spans="1:16" ht="15">
      <c r="A9" t="s">
        <v>985</v>
      </c>
      <c r="D9" s="9">
        <v>75608113</v>
      </c>
      <c r="H9" s="9">
        <v>75608113</v>
      </c>
      <c r="L9" t="s">
        <v>27</v>
      </c>
      <c r="P9" t="s">
        <v>27</v>
      </c>
    </row>
    <row r="11" spans="1:16" ht="15">
      <c r="A11" s="2" t="s">
        <v>986</v>
      </c>
      <c r="C11" s="6">
        <v>1229287788</v>
      </c>
      <c r="D11" s="6"/>
      <c r="G11" s="6">
        <v>78366870</v>
      </c>
      <c r="H11" s="6"/>
      <c r="K11" s="6">
        <v>25141220</v>
      </c>
      <c r="L11" s="6"/>
      <c r="O11" s="6">
        <v>1125779698</v>
      </c>
      <c r="P11" s="6"/>
    </row>
    <row r="13" spans="1:16" ht="15">
      <c r="A13" t="s">
        <v>1003</v>
      </c>
      <c r="C13" s="6">
        <v>39551187</v>
      </c>
      <c r="D13" s="6"/>
      <c r="G13" s="5" t="s">
        <v>119</v>
      </c>
      <c r="H13" s="5"/>
      <c r="K13" s="5" t="s">
        <v>119</v>
      </c>
      <c r="L13" s="5"/>
      <c r="O13" s="6">
        <v>39551187</v>
      </c>
      <c r="P13" s="6"/>
    </row>
    <row r="14" spans="1:16" ht="15">
      <c r="A14" t="s">
        <v>121</v>
      </c>
      <c r="D14" s="9">
        <v>254175000</v>
      </c>
      <c r="H14" t="s">
        <v>27</v>
      </c>
      <c r="L14" s="9">
        <v>254175000</v>
      </c>
      <c r="P14" t="s">
        <v>27</v>
      </c>
    </row>
    <row r="15" spans="1:16" ht="15">
      <c r="A15" t="s">
        <v>122</v>
      </c>
      <c r="D15" s="9">
        <v>72618000</v>
      </c>
      <c r="H15" s="9">
        <v>72618000</v>
      </c>
      <c r="L15" t="s">
        <v>27</v>
      </c>
      <c r="P15" t="s">
        <v>27</v>
      </c>
    </row>
    <row r="17" spans="1:16" ht="15">
      <c r="A17" s="2" t="s">
        <v>1019</v>
      </c>
      <c r="C17" s="6">
        <v>366344187</v>
      </c>
      <c r="D17" s="6"/>
      <c r="G17" s="6">
        <v>72618000</v>
      </c>
      <c r="H17" s="6"/>
      <c r="K17" s="6">
        <v>254175000</v>
      </c>
      <c r="L17" s="6"/>
      <c r="O17" s="6">
        <v>39551187</v>
      </c>
      <c r="P17" s="6"/>
    </row>
  </sheetData>
  <sheetProtection selectLockedCells="1" selectUnlockedCells="1"/>
  <mergeCells count="21">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93</v>
      </c>
      <c r="B2" s="1"/>
      <c r="C2" s="1"/>
      <c r="D2" s="1"/>
      <c r="E2" s="1"/>
      <c r="F2" s="1"/>
    </row>
    <row r="5" spans="1:16" ht="39.75" customHeight="1">
      <c r="A5" s="2" t="s">
        <v>94</v>
      </c>
      <c r="C5" s="1" t="s">
        <v>95</v>
      </c>
      <c r="D5" s="1"/>
      <c r="G5" s="3" t="s">
        <v>96</v>
      </c>
      <c r="H5" s="3"/>
      <c r="K5" s="3" t="s">
        <v>97</v>
      </c>
      <c r="L5" s="3"/>
      <c r="O5" s="3" t="s">
        <v>98</v>
      </c>
      <c r="P5" s="3"/>
    </row>
    <row r="6" spans="1:16" ht="15">
      <c r="A6" t="s">
        <v>99</v>
      </c>
      <c r="D6" t="s">
        <v>100</v>
      </c>
      <c r="H6" t="s">
        <v>101</v>
      </c>
      <c r="K6" s="6">
        <v>500000</v>
      </c>
      <c r="L6" s="6"/>
      <c r="O6" s="6">
        <v>500000</v>
      </c>
      <c r="P6" s="6"/>
    </row>
    <row r="7" spans="1:16" ht="15">
      <c r="A7" t="s">
        <v>102</v>
      </c>
      <c r="D7" t="s">
        <v>103</v>
      </c>
      <c r="H7" s="10">
        <v>4.46</v>
      </c>
      <c r="L7" s="9">
        <v>44500000</v>
      </c>
      <c r="P7" s="9">
        <v>44500000</v>
      </c>
    </row>
    <row r="8" spans="1:16" ht="15">
      <c r="A8" t="s">
        <v>104</v>
      </c>
      <c r="D8" t="s">
        <v>105</v>
      </c>
      <c r="H8" s="10">
        <v>3.38</v>
      </c>
      <c r="L8" s="9">
        <v>105000000</v>
      </c>
      <c r="P8" s="9">
        <v>105000000</v>
      </c>
    </row>
    <row r="9" spans="1:16" ht="15">
      <c r="A9" t="s">
        <v>106</v>
      </c>
      <c r="D9" t="s">
        <v>107</v>
      </c>
      <c r="H9" s="10">
        <v>2.86</v>
      </c>
      <c r="L9" s="9">
        <v>22500000</v>
      </c>
      <c r="P9" t="s">
        <v>27</v>
      </c>
    </row>
    <row r="10" spans="1:16" ht="15">
      <c r="A10" t="s">
        <v>108</v>
      </c>
      <c r="D10" t="s">
        <v>109</v>
      </c>
      <c r="H10" s="10">
        <v>2.41</v>
      </c>
      <c r="L10" s="9">
        <v>25000000</v>
      </c>
      <c r="P10" t="s">
        <v>27</v>
      </c>
    </row>
    <row r="12" spans="1:16" ht="15">
      <c r="A12" t="s">
        <v>110</v>
      </c>
      <c r="H12" t="s">
        <v>111</v>
      </c>
      <c r="K12" s="6">
        <v>197500000</v>
      </c>
      <c r="L12" s="6"/>
      <c r="O12" s="6">
        <v>150000000</v>
      </c>
      <c r="P12" s="6"/>
    </row>
  </sheetData>
  <sheetProtection selectLockedCells="1" selectUnlockedCells="1"/>
  <mergeCells count="9">
    <mergeCell ref="A2:F2"/>
    <mergeCell ref="C5:D5"/>
    <mergeCell ref="G5:H5"/>
    <mergeCell ref="K5:L5"/>
    <mergeCell ref="O5:P5"/>
    <mergeCell ref="K6:L6"/>
    <mergeCell ref="O6:P6"/>
    <mergeCell ref="K12:L12"/>
    <mergeCell ref="O12:P1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1324</v>
      </c>
      <c r="D3" s="1"/>
      <c r="E3" s="1"/>
      <c r="F3" s="1"/>
      <c r="G3" s="1"/>
      <c r="H3" s="1"/>
      <c r="I3" s="1"/>
      <c r="J3" s="1"/>
      <c r="K3" s="1"/>
      <c r="L3" s="1"/>
      <c r="M3" s="1"/>
      <c r="N3" s="1"/>
      <c r="O3" s="1"/>
      <c r="P3" s="1"/>
    </row>
    <row r="4" spans="1:16" ht="15">
      <c r="A4" s="2" t="s">
        <v>1012</v>
      </c>
      <c r="C4" s="1" t="s">
        <v>1013</v>
      </c>
      <c r="D4" s="1"/>
      <c r="G4" s="1" t="s">
        <v>1014</v>
      </c>
      <c r="H4" s="1"/>
      <c r="K4" s="1" t="s">
        <v>1015</v>
      </c>
      <c r="L4" s="1"/>
      <c r="O4" s="1" t="s">
        <v>1016</v>
      </c>
      <c r="P4" s="1"/>
    </row>
    <row r="5" spans="1:16" ht="15">
      <c r="A5" t="s">
        <v>1017</v>
      </c>
      <c r="C5" s="6">
        <v>1194257869</v>
      </c>
      <c r="D5" s="6"/>
      <c r="G5" s="5" t="s">
        <v>119</v>
      </c>
      <c r="H5" s="5"/>
      <c r="K5" s="5" t="s">
        <v>119</v>
      </c>
      <c r="L5" s="5"/>
      <c r="O5" s="6">
        <v>1194257869</v>
      </c>
      <c r="P5" s="6"/>
    </row>
    <row r="6" spans="1:16" ht="15">
      <c r="A6" t="s">
        <v>1018</v>
      </c>
      <c r="D6" s="9">
        <v>104789964</v>
      </c>
      <c r="H6" t="s">
        <v>27</v>
      </c>
      <c r="L6" s="9">
        <v>1620378</v>
      </c>
      <c r="P6" s="9">
        <v>103169586</v>
      </c>
    </row>
    <row r="8" spans="1:16" ht="15">
      <c r="A8" s="2" t="s">
        <v>984</v>
      </c>
      <c r="D8" s="9">
        <v>1299047833</v>
      </c>
      <c r="H8" t="s">
        <v>27</v>
      </c>
      <c r="L8" s="9">
        <v>1620378</v>
      </c>
      <c r="P8" s="9">
        <v>1297427455</v>
      </c>
    </row>
    <row r="9" spans="1:16" ht="15">
      <c r="A9" t="s">
        <v>985</v>
      </c>
      <c r="D9" s="9">
        <v>49619256</v>
      </c>
      <c r="H9" s="9">
        <v>49619256</v>
      </c>
      <c r="L9" t="s">
        <v>27</v>
      </c>
      <c r="P9" t="s">
        <v>27</v>
      </c>
    </row>
    <row r="11" spans="1:16" ht="15">
      <c r="A11" s="2" t="s">
        <v>986</v>
      </c>
      <c r="C11" s="6">
        <v>1348667089</v>
      </c>
      <c r="D11" s="6"/>
      <c r="G11" s="6">
        <v>49619256</v>
      </c>
      <c r="H11" s="6"/>
      <c r="K11" s="6">
        <v>1620378</v>
      </c>
      <c r="L11" s="6"/>
      <c r="O11" s="6">
        <v>1297427455</v>
      </c>
      <c r="P11" s="6"/>
    </row>
    <row r="13" spans="1:16" ht="15">
      <c r="A13" t="s">
        <v>1003</v>
      </c>
      <c r="C13" s="6">
        <v>132356860</v>
      </c>
      <c r="D13" s="6"/>
      <c r="G13" s="5" t="s">
        <v>119</v>
      </c>
      <c r="H13" s="5"/>
      <c r="K13" s="5" t="s">
        <v>119</v>
      </c>
      <c r="L13" s="5"/>
      <c r="O13" s="6">
        <v>132356860</v>
      </c>
      <c r="P13" s="6"/>
    </row>
    <row r="14" spans="1:16" ht="15">
      <c r="A14" t="s">
        <v>121</v>
      </c>
      <c r="D14" s="9">
        <v>253102500</v>
      </c>
      <c r="H14" t="s">
        <v>27</v>
      </c>
      <c r="L14" s="9">
        <v>253102500</v>
      </c>
      <c r="P14" t="s">
        <v>27</v>
      </c>
    </row>
    <row r="15" spans="1:16" ht="15">
      <c r="A15" t="s">
        <v>122</v>
      </c>
      <c r="D15" s="9">
        <v>71136000</v>
      </c>
      <c r="H15" s="9">
        <v>71136000</v>
      </c>
      <c r="L15" t="s">
        <v>27</v>
      </c>
      <c r="P15" t="s">
        <v>27</v>
      </c>
    </row>
    <row r="17" spans="1:16" ht="15">
      <c r="A17" s="2" t="s">
        <v>1019</v>
      </c>
      <c r="C17" s="6">
        <v>456595360</v>
      </c>
      <c r="D17" s="6"/>
      <c r="G17" s="6">
        <v>71136000</v>
      </c>
      <c r="H17" s="6"/>
      <c r="K17" s="6">
        <v>253102500</v>
      </c>
      <c r="L17" s="6"/>
      <c r="O17" s="6">
        <v>132356860</v>
      </c>
      <c r="P17" s="6"/>
    </row>
  </sheetData>
  <sheetProtection selectLockedCells="1" selectUnlockedCells="1"/>
  <mergeCells count="21">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926</v>
      </c>
      <c r="B2" s="1"/>
      <c r="C2" s="1"/>
      <c r="D2" s="1"/>
      <c r="E2" s="1"/>
      <c r="F2" s="1"/>
    </row>
    <row r="5" spans="3:12" ht="15">
      <c r="C5" s="1" t="s">
        <v>1325</v>
      </c>
      <c r="D5" s="1"/>
      <c r="E5" s="1"/>
      <c r="F5" s="1"/>
      <c r="G5" s="1"/>
      <c r="H5" s="1"/>
      <c r="I5" s="1"/>
      <c r="J5" s="1"/>
      <c r="K5" s="1"/>
      <c r="L5" s="1"/>
    </row>
    <row r="6" spans="1:12" ht="39.75" customHeight="1">
      <c r="A6" s="2" t="s">
        <v>1012</v>
      </c>
      <c r="C6" s="3" t="s">
        <v>1326</v>
      </c>
      <c r="D6" s="3"/>
      <c r="G6" s="3" t="s">
        <v>1327</v>
      </c>
      <c r="H6" s="3"/>
      <c r="K6" s="1" t="s">
        <v>1024</v>
      </c>
      <c r="L6" s="1"/>
    </row>
    <row r="7" spans="1:12" ht="15">
      <c r="A7" t="s">
        <v>1025</v>
      </c>
      <c r="C7" s="6">
        <v>1194257869</v>
      </c>
      <c r="D7" s="6"/>
      <c r="G7" s="6">
        <v>103169586</v>
      </c>
      <c r="H7" s="6"/>
      <c r="K7" s="6">
        <v>1297427455</v>
      </c>
      <c r="L7" s="6"/>
    </row>
    <row r="8" spans="1:12" ht="15">
      <c r="A8" t="s">
        <v>1026</v>
      </c>
      <c r="D8" s="7">
        <v>-91185306</v>
      </c>
      <c r="H8" s="9">
        <v>5717455</v>
      </c>
      <c r="L8" s="7">
        <v>-85467851</v>
      </c>
    </row>
    <row r="9" spans="1:12" ht="15">
      <c r="A9" t="s">
        <v>1328</v>
      </c>
      <c r="D9" s="9">
        <v>9948715</v>
      </c>
      <c r="H9" s="9">
        <v>15492038</v>
      </c>
      <c r="L9" s="9">
        <v>25440753</v>
      </c>
    </row>
    <row r="10" spans="1:12" ht="15">
      <c r="A10" t="s">
        <v>1329</v>
      </c>
      <c r="D10" s="9">
        <v>302824970</v>
      </c>
      <c r="H10" s="9">
        <v>48102684</v>
      </c>
      <c r="L10" s="9">
        <v>350927654</v>
      </c>
    </row>
    <row r="11" spans="1:12" ht="15">
      <c r="A11" t="s">
        <v>1029</v>
      </c>
      <c r="D11" s="7">
        <v>-415699567</v>
      </c>
      <c r="H11" s="7">
        <v>-19857743</v>
      </c>
      <c r="L11" s="7">
        <v>-435557310</v>
      </c>
    </row>
    <row r="12" spans="1:12" ht="15">
      <c r="A12" t="s">
        <v>1330</v>
      </c>
      <c r="D12" t="s">
        <v>27</v>
      </c>
      <c r="H12" s="7">
        <v>-26991003</v>
      </c>
      <c r="L12" s="7">
        <v>-26991003</v>
      </c>
    </row>
    <row r="14" spans="1:12" ht="15">
      <c r="A14" t="s">
        <v>1031</v>
      </c>
      <c r="C14" s="6">
        <v>1000146681</v>
      </c>
      <c r="D14" s="6"/>
      <c r="G14" s="6">
        <v>125633017</v>
      </c>
      <c r="H14" s="6"/>
      <c r="K14" s="6">
        <v>1125779698</v>
      </c>
      <c r="L14" s="6"/>
    </row>
    <row r="16" spans="1:12" ht="15">
      <c r="A16" s="4" t="s">
        <v>1331</v>
      </c>
      <c r="C16" s="13">
        <v>-38844736</v>
      </c>
      <c r="D16" s="13"/>
      <c r="G16" s="6">
        <v>3040478</v>
      </c>
      <c r="H16" s="6"/>
      <c r="K16" s="13">
        <v>-35804258</v>
      </c>
      <c r="L16" s="13"/>
    </row>
    <row r="18" spans="2:13" ht="15">
      <c r="B18" s="8"/>
      <c r="C18" s="8"/>
      <c r="D18" s="8"/>
      <c r="E18" s="8"/>
      <c r="F18" s="8"/>
      <c r="G18" s="8"/>
      <c r="H18" s="8"/>
      <c r="I18" s="8"/>
      <c r="J18" s="8"/>
      <c r="K18" s="8"/>
      <c r="L18" s="8"/>
      <c r="M18" s="8"/>
    </row>
    <row r="19" spans="3:12" ht="15">
      <c r="C19" s="1" t="s">
        <v>1332</v>
      </c>
      <c r="D19" s="1"/>
      <c r="E19" s="1"/>
      <c r="F19" s="1"/>
      <c r="G19" s="1"/>
      <c r="H19" s="1"/>
      <c r="I19" s="1"/>
      <c r="J19" s="1"/>
      <c r="K19" s="1"/>
      <c r="L19" s="1"/>
    </row>
    <row r="20" spans="1:12" ht="39.75" customHeight="1">
      <c r="A20" s="2" t="s">
        <v>1012</v>
      </c>
      <c r="C20" s="3" t="s">
        <v>1034</v>
      </c>
      <c r="D20" s="3"/>
      <c r="G20" s="3" t="s">
        <v>1035</v>
      </c>
      <c r="H20" s="3"/>
      <c r="K20" s="1" t="s">
        <v>1024</v>
      </c>
      <c r="L20" s="1"/>
    </row>
    <row r="21" spans="1:12" ht="15">
      <c r="A21" t="s">
        <v>1025</v>
      </c>
      <c r="C21" s="6">
        <v>1161475899</v>
      </c>
      <c r="D21" s="6"/>
      <c r="G21" s="6">
        <v>111862237</v>
      </c>
      <c r="H21" s="6"/>
      <c r="K21" s="6">
        <v>1273338136</v>
      </c>
      <c r="L21" s="6"/>
    </row>
    <row r="22" spans="1:12" ht="15">
      <c r="A22" t="s">
        <v>1026</v>
      </c>
      <c r="D22" s="7">
        <v>-3035810</v>
      </c>
      <c r="H22" s="9">
        <v>32996191</v>
      </c>
      <c r="L22" s="9">
        <v>29960381</v>
      </c>
    </row>
    <row r="23" spans="1:12" ht="15">
      <c r="A23" t="s">
        <v>1036</v>
      </c>
      <c r="D23" s="7">
        <v>-76638642</v>
      </c>
      <c r="H23" s="7">
        <v>-43251477</v>
      </c>
      <c r="L23" s="7">
        <v>-119890119</v>
      </c>
    </row>
    <row r="24" spans="1:12" ht="15">
      <c r="A24" t="s">
        <v>1329</v>
      </c>
      <c r="D24" s="9">
        <v>402165393</v>
      </c>
      <c r="H24" s="9">
        <v>59927977</v>
      </c>
      <c r="L24" s="9">
        <v>462093370</v>
      </c>
    </row>
    <row r="25" spans="1:12" ht="15">
      <c r="A25" t="s">
        <v>1029</v>
      </c>
      <c r="D25" s="7">
        <v>-333344376</v>
      </c>
      <c r="H25" s="7">
        <v>-57130358</v>
      </c>
      <c r="L25" s="7">
        <v>-390474734</v>
      </c>
    </row>
    <row r="26" spans="1:12" ht="15">
      <c r="A26" t="s">
        <v>1330</v>
      </c>
      <c r="D26" s="9">
        <v>43635405</v>
      </c>
      <c r="H26" s="7">
        <v>-1234984</v>
      </c>
      <c r="L26" s="9">
        <v>42400421</v>
      </c>
    </row>
    <row r="28" spans="1:12" ht="15">
      <c r="A28" t="s">
        <v>1031</v>
      </c>
      <c r="C28" s="6">
        <v>1194257869</v>
      </c>
      <c r="D28" s="6"/>
      <c r="G28" s="6">
        <v>103169586</v>
      </c>
      <c r="H28" s="6"/>
      <c r="K28" s="6">
        <v>1297427455</v>
      </c>
      <c r="L28" s="6"/>
    </row>
    <row r="30" spans="1:12" ht="15">
      <c r="A30" s="4" t="s">
        <v>1333</v>
      </c>
      <c r="C30" s="13">
        <v>-72798807</v>
      </c>
      <c r="D30" s="13"/>
      <c r="G30" s="13">
        <v>-25858358</v>
      </c>
      <c r="H30" s="13"/>
      <c r="K30" s="13">
        <v>-98657165</v>
      </c>
      <c r="L30" s="13"/>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1334</v>
      </c>
      <c r="D3" s="1"/>
      <c r="E3" s="1"/>
      <c r="F3" s="1"/>
      <c r="G3" s="1"/>
      <c r="H3" s="1"/>
    </row>
    <row r="4" spans="1:8" ht="15">
      <c r="A4" s="15" t="s">
        <v>1335</v>
      </c>
      <c r="C4" s="1" t="s">
        <v>1136</v>
      </c>
      <c r="D4" s="1"/>
      <c r="E4" s="1"/>
      <c r="F4" s="1"/>
      <c r="G4" s="1"/>
      <c r="H4" s="1"/>
    </row>
    <row r="5" spans="2:7" ht="15">
      <c r="B5" s="1" t="s">
        <v>39</v>
      </c>
      <c r="C5" s="1"/>
      <c r="F5" s="1" t="s">
        <v>40</v>
      </c>
      <c r="G5" s="1"/>
    </row>
    <row r="6" spans="1:8" ht="15">
      <c r="A6" t="s">
        <v>1336</v>
      </c>
      <c r="C6" s="6">
        <v>102356860</v>
      </c>
      <c r="D6" s="6"/>
      <c r="G6" s="6">
        <v>304847870</v>
      </c>
      <c r="H6" s="6"/>
    </row>
    <row r="7" spans="1:8" ht="15">
      <c r="A7" s="2" t="s">
        <v>1337</v>
      </c>
      <c r="D7" s="7">
        <v>-6281073</v>
      </c>
      <c r="H7" s="7">
        <v>-1026510</v>
      </c>
    </row>
    <row r="8" spans="1:8" ht="15">
      <c r="A8" t="s">
        <v>1338</v>
      </c>
      <c r="D8" s="9">
        <v>272664923</v>
      </c>
      <c r="H8" s="9">
        <v>349000000</v>
      </c>
    </row>
    <row r="9" spans="1:8" ht="15">
      <c r="A9" t="s">
        <v>1339</v>
      </c>
      <c r="D9" s="7">
        <v>-329189523</v>
      </c>
      <c r="H9" s="7">
        <v>-297362000</v>
      </c>
    </row>
    <row r="10" spans="1:8" ht="15">
      <c r="A10" t="s">
        <v>1330</v>
      </c>
      <c r="D10" t="s">
        <v>27</v>
      </c>
      <c r="H10" s="7">
        <v>-253102500</v>
      </c>
    </row>
    <row r="12" spans="1:8" ht="15">
      <c r="A12" t="s">
        <v>1340</v>
      </c>
      <c r="C12" s="6">
        <v>39551187</v>
      </c>
      <c r="D12" s="6"/>
      <c r="G12" s="6">
        <v>102356860</v>
      </c>
      <c r="H12" s="6"/>
    </row>
    <row r="13" spans="1:8" ht="15">
      <c r="A13" t="s">
        <v>1045</v>
      </c>
      <c r="D13" t="s">
        <v>27</v>
      </c>
      <c r="H13" s="9">
        <v>30000000</v>
      </c>
    </row>
    <row r="15" spans="1:8" ht="15">
      <c r="A15" t="s">
        <v>1341</v>
      </c>
      <c r="C15" s="6">
        <v>39551187</v>
      </c>
      <c r="D15" s="6"/>
      <c r="G15" s="6">
        <v>132356860</v>
      </c>
      <c r="H15" s="6"/>
    </row>
  </sheetData>
  <sheetProtection selectLockedCells="1" selectUnlockedCells="1"/>
  <mergeCells count="10">
    <mergeCell ref="C3:H3"/>
    <mergeCell ref="C4:H4"/>
    <mergeCell ref="B5:C5"/>
    <mergeCell ref="F5:G5"/>
    <mergeCell ref="C6:D6"/>
    <mergeCell ref="G6:H6"/>
    <mergeCell ref="C12:D12"/>
    <mergeCell ref="G12:H12"/>
    <mergeCell ref="C15:D15"/>
    <mergeCell ref="G15:H1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T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6.7109375" style="0" customWidth="1"/>
    <col min="4" max="4" width="8.7109375" style="0" customWidth="1"/>
    <col min="5" max="5" width="1.7109375" style="0" customWidth="1"/>
    <col min="6" max="6" width="10.7109375" style="0" customWidth="1"/>
    <col min="7" max="16" width="8.7109375" style="0" customWidth="1"/>
    <col min="17" max="17" width="15.7109375" style="0" customWidth="1"/>
    <col min="18" max="16384" width="8.7109375" style="0" customWidth="1"/>
  </cols>
  <sheetData>
    <row r="3" spans="1:20" ht="39.75" customHeight="1">
      <c r="A3" s="15" t="s">
        <v>1342</v>
      </c>
      <c r="C3" s="2" t="s">
        <v>1047</v>
      </c>
      <c r="E3" s="1" t="s">
        <v>1343</v>
      </c>
      <c r="F3" s="1"/>
      <c r="I3" s="3" t="s">
        <v>1344</v>
      </c>
      <c r="J3" s="3"/>
      <c r="M3" s="1" t="s">
        <v>1050</v>
      </c>
      <c r="N3" s="1"/>
      <c r="Q3" s="2" t="s">
        <v>1051</v>
      </c>
      <c r="S3" s="3" t="s">
        <v>1345</v>
      </c>
      <c r="T3" s="3"/>
    </row>
    <row r="4" spans="1:20" ht="15">
      <c r="A4" t="s">
        <v>39</v>
      </c>
      <c r="C4" t="s">
        <v>1346</v>
      </c>
      <c r="E4" t="s">
        <v>740</v>
      </c>
      <c r="F4" s="9">
        <v>31000000</v>
      </c>
      <c r="I4" s="6">
        <v>50339700</v>
      </c>
      <c r="J4" s="6"/>
      <c r="M4" s="6">
        <v>40180433</v>
      </c>
      <c r="N4" s="6"/>
      <c r="Q4" t="s">
        <v>267</v>
      </c>
      <c r="S4" s="13">
        <v>-10159267</v>
      </c>
      <c r="T4" s="13"/>
    </row>
    <row r="5" spans="1:20" ht="15">
      <c r="A5" t="s">
        <v>40</v>
      </c>
      <c r="C5" t="s">
        <v>1053</v>
      </c>
      <c r="E5" t="s">
        <v>740</v>
      </c>
      <c r="F5" s="9">
        <v>28000000</v>
      </c>
      <c r="I5" s="6">
        <v>46864300</v>
      </c>
      <c r="J5" s="6"/>
      <c r="M5" s="6">
        <v>42356860</v>
      </c>
      <c r="N5" s="6"/>
      <c r="Q5" t="s">
        <v>1347</v>
      </c>
      <c r="S5" s="13">
        <v>-4507440</v>
      </c>
      <c r="T5" s="13"/>
    </row>
  </sheetData>
  <sheetProtection selectLockedCells="1" selectUnlockedCells="1"/>
  <mergeCells count="10">
    <mergeCell ref="E3:F3"/>
    <mergeCell ref="I3:J3"/>
    <mergeCell ref="M3:N3"/>
    <mergeCell ref="S3:T3"/>
    <mergeCell ref="I4:J4"/>
    <mergeCell ref="M4:N4"/>
    <mergeCell ref="S4:T4"/>
    <mergeCell ref="I5:J5"/>
    <mergeCell ref="M5:N5"/>
    <mergeCell ref="S5:T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1056</v>
      </c>
      <c r="B2" s="1"/>
      <c r="C2" s="1"/>
      <c r="D2" s="1"/>
      <c r="E2" s="1"/>
      <c r="F2" s="1"/>
    </row>
    <row r="5" spans="1:24" ht="39.75" customHeight="1">
      <c r="A5" s="2" t="s">
        <v>1057</v>
      </c>
      <c r="C5" s="3" t="s">
        <v>1348</v>
      </c>
      <c r="D5" s="3"/>
      <c r="G5" s="3" t="s">
        <v>1059</v>
      </c>
      <c r="H5" s="3"/>
      <c r="K5" s="3" t="s">
        <v>1060</v>
      </c>
      <c r="L5" s="3"/>
      <c r="O5" s="3" t="s">
        <v>1349</v>
      </c>
      <c r="P5" s="3"/>
      <c r="S5" s="3" t="s">
        <v>1350</v>
      </c>
      <c r="T5" s="3"/>
      <c r="W5" s="3" t="s">
        <v>1063</v>
      </c>
      <c r="X5" s="3"/>
    </row>
    <row r="6" ht="15">
      <c r="A6" s="2" t="s">
        <v>1064</v>
      </c>
    </row>
    <row r="7" spans="1:24" ht="39.75" customHeight="1">
      <c r="A7" s="4" t="s">
        <v>1065</v>
      </c>
      <c r="C7" s="6">
        <v>6900207</v>
      </c>
      <c r="D7" s="6"/>
      <c r="G7" s="6">
        <v>14318325</v>
      </c>
      <c r="H7" s="6"/>
      <c r="K7" s="5" t="s">
        <v>119</v>
      </c>
      <c r="L7" s="5"/>
      <c r="O7" s="5" t="s">
        <v>119</v>
      </c>
      <c r="P7" s="5"/>
      <c r="S7" s="6">
        <v>22837602</v>
      </c>
      <c r="T7" s="6"/>
      <c r="W7" s="5" t="s">
        <v>119</v>
      </c>
      <c r="X7" s="5"/>
    </row>
    <row r="8" spans="1:24" ht="15">
      <c r="A8" t="s">
        <v>899</v>
      </c>
      <c r="D8" s="9">
        <v>72759582</v>
      </c>
      <c r="H8" s="9">
        <v>8181067</v>
      </c>
      <c r="L8" t="s">
        <v>27</v>
      </c>
      <c r="P8" s="9">
        <v>8445233</v>
      </c>
      <c r="T8" s="9">
        <v>68319399</v>
      </c>
      <c r="X8" t="s">
        <v>27</v>
      </c>
    </row>
    <row r="9" spans="1:24" ht="15">
      <c r="A9" t="s">
        <v>911</v>
      </c>
      <c r="D9" s="9">
        <v>27165861</v>
      </c>
      <c r="H9" s="9">
        <v>10674296</v>
      </c>
      <c r="L9" t="s">
        <v>27</v>
      </c>
      <c r="P9" s="9">
        <v>5036450</v>
      </c>
      <c r="T9" s="9">
        <v>33862636</v>
      </c>
      <c r="X9" t="s">
        <v>27</v>
      </c>
    </row>
    <row r="10" ht="15">
      <c r="A10" s="2" t="s">
        <v>1066</v>
      </c>
    </row>
    <row r="11" spans="1:24" ht="15">
      <c r="A11" s="4" t="s">
        <v>1351</v>
      </c>
      <c r="D11" t="s">
        <v>27</v>
      </c>
      <c r="H11" s="9">
        <v>341025</v>
      </c>
      <c r="L11" t="s">
        <v>27</v>
      </c>
      <c r="P11" s="9">
        <v>2369417</v>
      </c>
      <c r="T11" s="9">
        <v>57109394</v>
      </c>
      <c r="X11" t="s">
        <v>27</v>
      </c>
    </row>
    <row r="12" spans="1:24" ht="15">
      <c r="A12" t="s">
        <v>1352</v>
      </c>
      <c r="D12" t="s">
        <v>27</v>
      </c>
      <c r="H12" s="9">
        <v>24351000</v>
      </c>
      <c r="L12" s="7">
        <v>-177750</v>
      </c>
      <c r="P12" s="9">
        <v>2325887</v>
      </c>
      <c r="T12" s="9">
        <v>25853063</v>
      </c>
      <c r="X12" t="s">
        <v>27</v>
      </c>
    </row>
    <row r="13" spans="1:24" ht="15">
      <c r="A13" t="s">
        <v>872</v>
      </c>
      <c r="D13" s="9">
        <v>6284194</v>
      </c>
      <c r="H13" s="7">
        <v>-751537</v>
      </c>
      <c r="L13" t="s">
        <v>27</v>
      </c>
      <c r="P13" t="s">
        <v>27</v>
      </c>
      <c r="T13" s="9">
        <v>2799695</v>
      </c>
      <c r="X13" t="s">
        <v>27</v>
      </c>
    </row>
    <row r="14" spans="1:24" ht="15">
      <c r="A14" t="s">
        <v>888</v>
      </c>
      <c r="D14" s="9">
        <v>20464829</v>
      </c>
      <c r="H14" t="s">
        <v>27</v>
      </c>
      <c r="L14" t="s">
        <v>27</v>
      </c>
      <c r="P14" s="9">
        <v>931525</v>
      </c>
      <c r="T14" s="9">
        <v>22522000</v>
      </c>
      <c r="X14" t="s">
        <v>27</v>
      </c>
    </row>
    <row r="15" spans="1:24" ht="39.75" customHeight="1">
      <c r="A15" s="4" t="s">
        <v>1353</v>
      </c>
      <c r="D15" t="s">
        <v>27</v>
      </c>
      <c r="H15" s="9">
        <v>766596</v>
      </c>
      <c r="L15" t="s">
        <v>27</v>
      </c>
      <c r="P15" s="9">
        <v>185836</v>
      </c>
      <c r="T15" s="9">
        <v>35416730</v>
      </c>
      <c r="X15" t="s">
        <v>27</v>
      </c>
    </row>
    <row r="16" spans="1:24" ht="15">
      <c r="A16" t="s">
        <v>1292</v>
      </c>
      <c r="D16" t="s">
        <v>27</v>
      </c>
      <c r="H16" t="s">
        <v>27</v>
      </c>
      <c r="L16" t="s">
        <v>27</v>
      </c>
      <c r="P16" t="s">
        <v>27</v>
      </c>
      <c r="T16" t="s">
        <v>27</v>
      </c>
      <c r="X16" s="7">
        <v>-3750000</v>
      </c>
    </row>
    <row r="17" spans="1:24" ht="15">
      <c r="A17" t="s">
        <v>880</v>
      </c>
      <c r="D17" s="9">
        <v>11432674</v>
      </c>
      <c r="H17" s="9">
        <v>2811733</v>
      </c>
      <c r="L17" s="7">
        <v>-22265</v>
      </c>
      <c r="P17" s="9">
        <v>682190</v>
      </c>
      <c r="T17" s="9">
        <v>8233630</v>
      </c>
      <c r="X17" t="s">
        <v>27</v>
      </c>
    </row>
    <row r="18" spans="1:24" ht="15">
      <c r="A18" t="s">
        <v>877</v>
      </c>
      <c r="D18" s="9">
        <v>32388562</v>
      </c>
      <c r="H18" t="s">
        <v>27</v>
      </c>
      <c r="L18" t="s">
        <v>27</v>
      </c>
      <c r="P18" s="9">
        <v>3673874</v>
      </c>
      <c r="T18" s="9">
        <v>34898025</v>
      </c>
      <c r="X18" t="s">
        <v>27</v>
      </c>
    </row>
    <row r="19" spans="1:24" ht="15">
      <c r="A19" t="s">
        <v>856</v>
      </c>
      <c r="D19" s="9">
        <v>24932845</v>
      </c>
      <c r="H19" s="9">
        <v>24000000</v>
      </c>
      <c r="L19" s="7">
        <v>-21750000</v>
      </c>
      <c r="P19" s="9">
        <v>2967159</v>
      </c>
      <c r="T19" s="9">
        <v>28360010</v>
      </c>
      <c r="X19" t="s">
        <v>27</v>
      </c>
    </row>
    <row r="20" spans="1:24" ht="39.75" customHeight="1">
      <c r="A20" s="15" t="s">
        <v>1070</v>
      </c>
      <c r="C20" s="6">
        <v>202328754</v>
      </c>
      <c r="D20" s="6"/>
      <c r="G20" s="6">
        <v>84692505</v>
      </c>
      <c r="H20" s="6"/>
      <c r="K20" s="13">
        <v>-21950015</v>
      </c>
      <c r="L20" s="13"/>
      <c r="O20" s="6">
        <v>26617571</v>
      </c>
      <c r="P20" s="6"/>
      <c r="S20" s="6">
        <v>340212184</v>
      </c>
      <c r="T20" s="6"/>
      <c r="W20" s="13">
        <v>-3750000</v>
      </c>
      <c r="X20" s="13"/>
    </row>
  </sheetData>
  <sheetProtection selectLockedCells="1" selectUnlockedCells="1"/>
  <mergeCells count="19">
    <mergeCell ref="A2:F2"/>
    <mergeCell ref="C5:D5"/>
    <mergeCell ref="G5:H5"/>
    <mergeCell ref="K5:L5"/>
    <mergeCell ref="O5:P5"/>
    <mergeCell ref="S5:T5"/>
    <mergeCell ref="W5:X5"/>
    <mergeCell ref="C7:D7"/>
    <mergeCell ref="G7:H7"/>
    <mergeCell ref="K7:L7"/>
    <mergeCell ref="O7:P7"/>
    <mergeCell ref="S7:T7"/>
    <mergeCell ref="W7:X7"/>
    <mergeCell ref="C20:D20"/>
    <mergeCell ref="G20:H20"/>
    <mergeCell ref="K20:L20"/>
    <mergeCell ref="O20:P20"/>
    <mergeCell ref="S20:T20"/>
    <mergeCell ref="W20:X2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1354</v>
      </c>
      <c r="B2" s="1"/>
      <c r="C2" s="1"/>
      <c r="D2" s="1"/>
      <c r="E2" s="1"/>
      <c r="F2" s="1"/>
    </row>
    <row r="5" spans="3:12" ht="15">
      <c r="C5" s="1" t="s">
        <v>1136</v>
      </c>
      <c r="D5" s="1"/>
      <c r="E5" s="1"/>
      <c r="F5" s="1"/>
      <c r="G5" s="1"/>
      <c r="H5" s="1"/>
      <c r="I5" s="1"/>
      <c r="J5" s="1"/>
      <c r="K5" s="1"/>
      <c r="L5" s="1"/>
    </row>
    <row r="6" spans="3:12" ht="15">
      <c r="C6" s="1" t="s">
        <v>39</v>
      </c>
      <c r="D6" s="1"/>
      <c r="G6" s="1" t="s">
        <v>40</v>
      </c>
      <c r="H6" s="1"/>
      <c r="K6" s="1" t="s">
        <v>41</v>
      </c>
      <c r="L6" s="1"/>
    </row>
    <row r="7" spans="1:12" ht="15">
      <c r="A7" t="s">
        <v>1072</v>
      </c>
      <c r="C7" s="6">
        <v>18736706</v>
      </c>
      <c r="D7" s="6"/>
      <c r="G7" s="13">
        <v>-10245652</v>
      </c>
      <c r="H7" s="13"/>
      <c r="K7" s="6">
        <v>110983477</v>
      </c>
      <c r="L7" s="6"/>
    </row>
    <row r="8" spans="1:12" ht="15">
      <c r="A8" t="s">
        <v>1355</v>
      </c>
      <c r="D8" s="9">
        <v>71621530</v>
      </c>
      <c r="H8" s="9">
        <v>74755139</v>
      </c>
      <c r="L8" s="9">
        <v>67058474</v>
      </c>
    </row>
    <row r="9" spans="1:12" ht="15">
      <c r="A9" s="4" t="s">
        <v>1356</v>
      </c>
      <c r="C9" s="12">
        <v>0.26</v>
      </c>
      <c r="D9" s="12"/>
      <c r="G9" s="14">
        <v>-0.14</v>
      </c>
      <c r="H9" s="14"/>
      <c r="K9" s="12">
        <v>1.66</v>
      </c>
      <c r="L9" s="12"/>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M45"/>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1357</v>
      </c>
      <c r="B2" s="1"/>
      <c r="C2" s="1"/>
      <c r="D2" s="1"/>
      <c r="E2" s="1"/>
      <c r="F2" s="1"/>
    </row>
    <row r="5" spans="3:12" ht="15">
      <c r="C5" s="1" t="s">
        <v>1136</v>
      </c>
      <c r="D5" s="1"/>
      <c r="E5" s="1"/>
      <c r="F5" s="1"/>
      <c r="G5" s="1"/>
      <c r="H5" s="1"/>
      <c r="I5" s="1"/>
      <c r="J5" s="1"/>
      <c r="K5" s="1"/>
      <c r="L5" s="1"/>
    </row>
    <row r="6" spans="3:12" ht="15">
      <c r="C6" s="1" t="s">
        <v>39</v>
      </c>
      <c r="D6" s="1"/>
      <c r="G6" s="1" t="s">
        <v>40</v>
      </c>
      <c r="H6" s="1"/>
      <c r="K6" s="1" t="s">
        <v>41</v>
      </c>
      <c r="L6" s="1"/>
    </row>
    <row r="7" spans="1:12" ht="15">
      <c r="A7" t="s">
        <v>1358</v>
      </c>
      <c r="C7" s="13">
        <v>-2548967</v>
      </c>
      <c r="D7" s="13"/>
      <c r="G7" s="6">
        <v>142244</v>
      </c>
      <c r="H7" s="6"/>
      <c r="K7" s="13">
        <v>-1161</v>
      </c>
      <c r="L7" s="13"/>
    </row>
    <row r="8" spans="1:12" ht="15">
      <c r="A8" t="s">
        <v>1359</v>
      </c>
      <c r="D8" s="7">
        <v>-1449411</v>
      </c>
      <c r="H8" s="9">
        <v>462913</v>
      </c>
      <c r="L8" s="9">
        <v>1519280</v>
      </c>
    </row>
    <row r="9" spans="1:12" ht="15">
      <c r="A9" t="s">
        <v>1360</v>
      </c>
      <c r="D9" s="9">
        <v>3998378</v>
      </c>
      <c r="H9" s="7">
        <v>-605157</v>
      </c>
      <c r="L9" s="7">
        <v>-1518119</v>
      </c>
    </row>
    <row r="10" spans="1:13" ht="15">
      <c r="A10" s="8"/>
      <c r="B10" s="8"/>
      <c r="C10" s="8"/>
      <c r="D10" s="8"/>
      <c r="E10" s="8"/>
      <c r="F10" s="8"/>
      <c r="G10" s="8"/>
      <c r="H10" s="8"/>
      <c r="I10" s="8"/>
      <c r="J10" s="8"/>
      <c r="K10" s="8"/>
      <c r="L10" s="8"/>
      <c r="M10" s="8"/>
    </row>
    <row r="11" spans="1:12" ht="15" customHeight="1">
      <c r="A11" s="18" t="s">
        <v>1361</v>
      </c>
      <c r="B11" s="18"/>
      <c r="C11" s="18"/>
      <c r="D11" s="18"/>
      <c r="E11" s="18"/>
      <c r="F11" s="18"/>
      <c r="G11" s="18"/>
      <c r="H11" s="18"/>
      <c r="I11" s="18"/>
      <c r="J11" s="18"/>
      <c r="K11" s="18"/>
      <c r="L11" s="18"/>
    </row>
    <row r="12" spans="2:13" ht="15">
      <c r="B12" s="8"/>
      <c r="C12" s="8"/>
      <c r="D12" s="8"/>
      <c r="E12" s="8"/>
      <c r="F12" s="8"/>
      <c r="G12" s="8"/>
      <c r="H12" s="8"/>
      <c r="I12" s="8"/>
      <c r="J12" s="8"/>
      <c r="K12" s="8"/>
      <c r="L12" s="8"/>
      <c r="M12" s="8"/>
    </row>
    <row r="13" spans="3:12" ht="15">
      <c r="C13" s="1" t="s">
        <v>1136</v>
      </c>
      <c r="D13" s="1"/>
      <c r="E13" s="1"/>
      <c r="F13" s="1"/>
      <c r="G13" s="1"/>
      <c r="H13" s="1"/>
      <c r="I13" s="1"/>
      <c r="J13" s="1"/>
      <c r="K13" s="1"/>
      <c r="L13" s="1"/>
    </row>
    <row r="14" spans="3:12" ht="15">
      <c r="C14" s="1" t="s">
        <v>39</v>
      </c>
      <c r="D14" s="1"/>
      <c r="G14" s="1" t="s">
        <v>40</v>
      </c>
      <c r="H14" s="1"/>
      <c r="K14" s="1" t="s">
        <v>41</v>
      </c>
      <c r="L14" s="1"/>
    </row>
    <row r="15" spans="1:12" ht="15">
      <c r="A15" t="s">
        <v>51</v>
      </c>
      <c r="C15" s="6">
        <v>18736706</v>
      </c>
      <c r="D15" s="6"/>
      <c r="G15" s="13">
        <v>-10245652</v>
      </c>
      <c r="H15" s="13"/>
      <c r="K15" s="6">
        <v>110983477</v>
      </c>
      <c r="L15" s="6"/>
    </row>
    <row r="16" spans="1:12" ht="15">
      <c r="A16" t="s">
        <v>1165</v>
      </c>
      <c r="D16" s="9">
        <v>80530707</v>
      </c>
      <c r="H16" s="7">
        <v>-8249375</v>
      </c>
      <c r="L16" s="7">
        <v>-30235265</v>
      </c>
    </row>
    <row r="17" spans="1:12" ht="15">
      <c r="A17" t="s">
        <v>1362</v>
      </c>
      <c r="D17" s="7">
        <v>-28652631</v>
      </c>
      <c r="H17" s="9">
        <v>122615435</v>
      </c>
      <c r="L17" s="7">
        <v>-9419695</v>
      </c>
    </row>
    <row r="18" spans="1:12" ht="15">
      <c r="A18" t="s">
        <v>1363</v>
      </c>
      <c r="D18" s="7">
        <v>-1438839</v>
      </c>
      <c r="H18" s="9">
        <v>2294934</v>
      </c>
      <c r="L18" s="9">
        <v>3877560</v>
      </c>
    </row>
    <row r="19" spans="1:12" ht="15">
      <c r="A19" t="s">
        <v>1364</v>
      </c>
      <c r="D19" s="9">
        <v>3648098</v>
      </c>
      <c r="H19" t="s">
        <v>27</v>
      </c>
      <c r="L19" s="9">
        <v>82151</v>
      </c>
    </row>
    <row r="21" spans="1:12" ht="15">
      <c r="A21" t="s">
        <v>1365</v>
      </c>
      <c r="C21" s="6">
        <v>72824041</v>
      </c>
      <c r="D21" s="6"/>
      <c r="G21" s="6">
        <v>106415342</v>
      </c>
      <c r="H21" s="6"/>
      <c r="K21" s="6">
        <v>75288228</v>
      </c>
      <c r="L21" s="6"/>
    </row>
    <row r="23" spans="1:13" ht="15">
      <c r="A23" s="8"/>
      <c r="B23" s="8"/>
      <c r="C23" s="8"/>
      <c r="D23" s="8"/>
      <c r="E23" s="8"/>
      <c r="F23" s="8"/>
      <c r="G23" s="8"/>
      <c r="H23" s="8"/>
      <c r="I23" s="8"/>
      <c r="J23" s="8"/>
      <c r="K23" s="8"/>
      <c r="L23" s="8"/>
      <c r="M23" s="8"/>
    </row>
    <row r="24" spans="1:12" ht="15" customHeight="1">
      <c r="A24" s="18" t="s">
        <v>1366</v>
      </c>
      <c r="B24" s="18"/>
      <c r="C24" s="18"/>
      <c r="D24" s="18"/>
      <c r="E24" s="18"/>
      <c r="F24" s="18"/>
      <c r="G24" s="18"/>
      <c r="H24" s="18"/>
      <c r="I24" s="18"/>
      <c r="J24" s="18"/>
      <c r="K24" s="18"/>
      <c r="L24" s="18"/>
    </row>
    <row r="25" spans="2:13" ht="15">
      <c r="B25" s="8"/>
      <c r="C25" s="8"/>
      <c r="D25" s="8"/>
      <c r="E25" s="8"/>
      <c r="F25" s="8"/>
      <c r="G25" s="8"/>
      <c r="H25" s="8"/>
      <c r="I25" s="8"/>
      <c r="J25" s="8"/>
      <c r="K25" s="8"/>
      <c r="L25" s="8"/>
      <c r="M25" s="8"/>
    </row>
    <row r="26" spans="3:12" ht="15">
      <c r="C26" s="1" t="s">
        <v>1367</v>
      </c>
      <c r="D26" s="1"/>
      <c r="E26" s="1"/>
      <c r="F26" s="1"/>
      <c r="G26" s="1"/>
      <c r="H26" s="1"/>
      <c r="I26" s="1"/>
      <c r="J26" s="1"/>
      <c r="K26" s="1"/>
      <c r="L26" s="1"/>
    </row>
    <row r="27" spans="3:12" ht="15">
      <c r="C27" s="1" t="s">
        <v>39</v>
      </c>
      <c r="D27" s="1"/>
      <c r="G27" s="1" t="s">
        <v>40</v>
      </c>
      <c r="H27" s="1"/>
      <c r="K27" s="1" t="s">
        <v>41</v>
      </c>
      <c r="L27" s="1"/>
    </row>
    <row r="28" spans="1:12" ht="15">
      <c r="A28" t="s">
        <v>1368</v>
      </c>
      <c r="C28" s="6">
        <v>31137312</v>
      </c>
      <c r="D28" s="6"/>
      <c r="G28" s="6">
        <v>16915624</v>
      </c>
      <c r="H28" s="6"/>
      <c r="K28" s="6">
        <v>16082048</v>
      </c>
      <c r="L28" s="6"/>
    </row>
    <row r="29" spans="1:12" ht="15">
      <c r="A29" t="s">
        <v>1369</v>
      </c>
      <c r="D29" s="7">
        <v>-81242318</v>
      </c>
      <c r="H29" s="9">
        <v>21711007</v>
      </c>
      <c r="L29" s="7">
        <v>-8518111</v>
      </c>
    </row>
    <row r="30" spans="1:12" ht="15">
      <c r="A30" t="s">
        <v>1370</v>
      </c>
      <c r="D30" s="7">
        <v>-31547434</v>
      </c>
      <c r="H30" s="7">
        <v>-33132212</v>
      </c>
      <c r="L30" s="7">
        <v>-31021819</v>
      </c>
    </row>
    <row r="31" spans="1:12" ht="15">
      <c r="A31" t="s">
        <v>1371</v>
      </c>
      <c r="D31" s="7">
        <v>-95035441</v>
      </c>
      <c r="H31" s="7">
        <v>-123688072</v>
      </c>
      <c r="L31" s="7">
        <v>-1072637</v>
      </c>
    </row>
    <row r="33" spans="1:12" ht="15">
      <c r="A33" s="2" t="s">
        <v>1372</v>
      </c>
      <c r="C33" s="13">
        <v>-176687881</v>
      </c>
      <c r="D33" s="13"/>
      <c r="G33" s="13">
        <v>-118193653</v>
      </c>
      <c r="H33" s="13"/>
      <c r="K33" s="13">
        <v>-24530519</v>
      </c>
      <c r="L33" s="13"/>
    </row>
    <row r="35" spans="1:13" ht="15">
      <c r="A35" s="8"/>
      <c r="B35" s="8"/>
      <c r="C35" s="8"/>
      <c r="D35" s="8"/>
      <c r="E35" s="8"/>
      <c r="F35" s="8"/>
      <c r="G35" s="8"/>
      <c r="H35" s="8"/>
      <c r="I35" s="8"/>
      <c r="J35" s="8"/>
      <c r="K35" s="8"/>
      <c r="L35" s="8"/>
      <c r="M35" s="8"/>
    </row>
    <row r="36" spans="1:12" ht="15">
      <c r="A36" s="8" t="s">
        <v>1373</v>
      </c>
      <c r="B36" s="8"/>
      <c r="C36" s="8"/>
      <c r="D36" s="8"/>
      <c r="E36" s="8"/>
      <c r="F36" s="8"/>
      <c r="G36" s="8"/>
      <c r="H36" s="8"/>
      <c r="I36" s="8"/>
      <c r="J36" s="8"/>
      <c r="K36" s="8"/>
      <c r="L36" s="8"/>
    </row>
    <row r="37" spans="2:13" ht="15">
      <c r="B37" s="8"/>
      <c r="C37" s="8"/>
      <c r="D37" s="8"/>
      <c r="E37" s="8"/>
      <c r="F37" s="8"/>
      <c r="G37" s="8"/>
      <c r="H37" s="8"/>
      <c r="I37" s="8"/>
      <c r="J37" s="8"/>
      <c r="K37" s="8"/>
      <c r="L37" s="8"/>
      <c r="M37" s="8"/>
    </row>
    <row r="38" spans="3:12" ht="15">
      <c r="C38" s="1" t="s">
        <v>1136</v>
      </c>
      <c r="D38" s="1"/>
      <c r="E38" s="1"/>
      <c r="F38" s="1"/>
      <c r="G38" s="1"/>
      <c r="H38" s="1"/>
      <c r="I38" s="1"/>
      <c r="J38" s="1"/>
      <c r="K38" s="1"/>
      <c r="L38" s="1"/>
    </row>
    <row r="39" spans="3:12" ht="15">
      <c r="C39" s="1" t="s">
        <v>39</v>
      </c>
      <c r="D39" s="1"/>
      <c r="G39" s="1" t="s">
        <v>40</v>
      </c>
      <c r="H39" s="1"/>
      <c r="K39" s="1" t="s">
        <v>41</v>
      </c>
      <c r="L39" s="1"/>
    </row>
    <row r="40" spans="1:12" ht="15">
      <c r="A40" t="s">
        <v>1374</v>
      </c>
      <c r="C40" s="6">
        <v>58068894</v>
      </c>
      <c r="D40" s="6"/>
      <c r="G40" s="6">
        <v>83275238</v>
      </c>
      <c r="H40" s="6"/>
      <c r="K40" s="6">
        <v>76937761</v>
      </c>
      <c r="L40" s="6"/>
    </row>
    <row r="41" spans="1:12" ht="15">
      <c r="A41" t="s">
        <v>1375</v>
      </c>
      <c r="D41" s="9">
        <v>21711007</v>
      </c>
      <c r="H41" t="s">
        <v>27</v>
      </c>
      <c r="L41" t="s">
        <v>27</v>
      </c>
    </row>
    <row r="43" spans="1:12" ht="15">
      <c r="A43" s="2" t="s">
        <v>1376</v>
      </c>
      <c r="C43" s="6">
        <v>79779901</v>
      </c>
      <c r="D43" s="6"/>
      <c r="G43" s="6">
        <v>83275238</v>
      </c>
      <c r="H43" s="6"/>
      <c r="K43" s="6">
        <v>76937761</v>
      </c>
      <c r="L43" s="6"/>
    </row>
    <row r="45" spans="1:12" ht="15">
      <c r="A45" s="2" t="s">
        <v>1377</v>
      </c>
      <c r="C45" s="12">
        <v>1.11</v>
      </c>
      <c r="D45" s="12"/>
      <c r="G45" s="12">
        <v>1.11</v>
      </c>
      <c r="H45" s="12"/>
      <c r="K45" s="12">
        <v>1.15</v>
      </c>
      <c r="L45" s="12"/>
    </row>
  </sheetData>
  <sheetProtection selectLockedCells="1" selectUnlockedCells="1"/>
  <mergeCells count="50">
    <mergeCell ref="A2:F2"/>
    <mergeCell ref="C5:L5"/>
    <mergeCell ref="C6:D6"/>
    <mergeCell ref="G6:H6"/>
    <mergeCell ref="K6:L6"/>
    <mergeCell ref="C7:D7"/>
    <mergeCell ref="G7:H7"/>
    <mergeCell ref="K7:L7"/>
    <mergeCell ref="A10:M10"/>
    <mergeCell ref="A11:L11"/>
    <mergeCell ref="B12:M12"/>
    <mergeCell ref="C13:L13"/>
    <mergeCell ref="C14:D14"/>
    <mergeCell ref="G14:H14"/>
    <mergeCell ref="K14:L14"/>
    <mergeCell ref="C15:D15"/>
    <mergeCell ref="G15:H15"/>
    <mergeCell ref="K15:L15"/>
    <mergeCell ref="C21:D21"/>
    <mergeCell ref="G21:H21"/>
    <mergeCell ref="K21:L21"/>
    <mergeCell ref="A23:M23"/>
    <mergeCell ref="A24:L24"/>
    <mergeCell ref="B25:M25"/>
    <mergeCell ref="C26:L26"/>
    <mergeCell ref="C27:D27"/>
    <mergeCell ref="G27:H27"/>
    <mergeCell ref="K27:L27"/>
    <mergeCell ref="C28:D28"/>
    <mergeCell ref="G28:H28"/>
    <mergeCell ref="K28:L28"/>
    <mergeCell ref="C33:D33"/>
    <mergeCell ref="G33:H33"/>
    <mergeCell ref="K33:L33"/>
    <mergeCell ref="A35:M35"/>
    <mergeCell ref="A36:L36"/>
    <mergeCell ref="B37:M37"/>
    <mergeCell ref="C38:L38"/>
    <mergeCell ref="C39:D39"/>
    <mergeCell ref="G39:H39"/>
    <mergeCell ref="K39:L39"/>
    <mergeCell ref="C40:D40"/>
    <mergeCell ref="G40:H40"/>
    <mergeCell ref="K40:L40"/>
    <mergeCell ref="C43:D43"/>
    <mergeCell ref="G43:H43"/>
    <mergeCell ref="K43:L43"/>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1378</v>
      </c>
      <c r="B2" s="1"/>
      <c r="C2" s="1"/>
      <c r="D2" s="1"/>
      <c r="E2" s="1"/>
      <c r="F2" s="1"/>
    </row>
    <row r="5" spans="3:20" ht="15">
      <c r="C5" s="1" t="s">
        <v>39</v>
      </c>
      <c r="D5" s="1"/>
      <c r="G5" s="1" t="s">
        <v>40</v>
      </c>
      <c r="H5" s="1"/>
      <c r="K5" s="1" t="s">
        <v>41</v>
      </c>
      <c r="L5" s="1"/>
      <c r="O5" s="1" t="s">
        <v>1379</v>
      </c>
      <c r="P5" s="1"/>
      <c r="S5" s="1" t="s">
        <v>1380</v>
      </c>
      <c r="T5" s="1"/>
    </row>
    <row r="6" ht="15">
      <c r="A6" s="2" t="s">
        <v>1076</v>
      </c>
    </row>
    <row r="7" spans="1:20" ht="15">
      <c r="A7" t="s">
        <v>1381</v>
      </c>
      <c r="C7" s="12">
        <v>9.82</v>
      </c>
      <c r="D7" s="12"/>
      <c r="G7" s="12">
        <v>11.03</v>
      </c>
      <c r="H7" s="12"/>
      <c r="K7" s="12">
        <v>10.49</v>
      </c>
      <c r="L7" s="12"/>
      <c r="O7" s="12">
        <v>10.22</v>
      </c>
      <c r="P7" s="12"/>
      <c r="S7" s="12">
        <v>10.13</v>
      </c>
      <c r="T7" s="12"/>
    </row>
    <row r="8" spans="1:20" ht="15">
      <c r="A8" t="s">
        <v>1078</v>
      </c>
      <c r="D8" s="10">
        <v>0.99</v>
      </c>
      <c r="H8" s="10">
        <v>1.1</v>
      </c>
      <c r="L8" s="10">
        <v>1.06</v>
      </c>
      <c r="P8" s="10">
        <v>1.01</v>
      </c>
      <c r="T8" s="10">
        <v>1.08</v>
      </c>
    </row>
    <row r="9" spans="1:20" ht="15">
      <c r="A9" s="4" t="s">
        <v>1382</v>
      </c>
      <c r="D9" s="11">
        <v>-0.73</v>
      </c>
      <c r="H9" s="11">
        <v>-1.24</v>
      </c>
      <c r="L9" s="10">
        <v>0.6000000000000001</v>
      </c>
      <c r="P9" s="10">
        <v>0.38</v>
      </c>
      <c r="T9" s="10">
        <v>0.12</v>
      </c>
    </row>
    <row r="11" spans="1:20" ht="15">
      <c r="A11" t="s">
        <v>1080</v>
      </c>
      <c r="D11" s="10">
        <v>0.26</v>
      </c>
      <c r="H11" s="11">
        <v>-0.14</v>
      </c>
      <c r="L11" s="10">
        <v>1.66</v>
      </c>
      <c r="P11" s="10">
        <v>1.39</v>
      </c>
      <c r="T11" s="10">
        <v>1.2</v>
      </c>
    </row>
    <row r="12" ht="15">
      <c r="A12" s="4" t="s">
        <v>1383</v>
      </c>
    </row>
    <row r="13" spans="1:20" ht="15">
      <c r="A13" t="s">
        <v>1149</v>
      </c>
      <c r="D13" s="11">
        <v>-0.81</v>
      </c>
      <c r="H13" s="11">
        <v>-1.11</v>
      </c>
      <c r="L13" s="11">
        <v>-1.15</v>
      </c>
      <c r="P13" s="11">
        <v>-1.12</v>
      </c>
      <c r="T13" s="11">
        <v>-1.13</v>
      </c>
    </row>
    <row r="14" spans="1:20" ht="15">
      <c r="A14" t="s">
        <v>1150</v>
      </c>
      <c r="D14" s="11">
        <v>-0.30000000000000004</v>
      </c>
      <c r="H14" t="s">
        <v>27</v>
      </c>
      <c r="L14" t="s">
        <v>27</v>
      </c>
      <c r="P14" t="s">
        <v>27</v>
      </c>
      <c r="T14" t="s">
        <v>27</v>
      </c>
    </row>
    <row r="16" spans="1:20" ht="15">
      <c r="A16" s="2" t="s">
        <v>1151</v>
      </c>
      <c r="D16" s="11">
        <v>-1.11</v>
      </c>
      <c r="H16" s="11">
        <v>-1.11</v>
      </c>
      <c r="L16" s="11">
        <v>-1.15</v>
      </c>
      <c r="P16" s="11">
        <v>-1.12</v>
      </c>
      <c r="T16" s="11">
        <v>-1.13</v>
      </c>
    </row>
    <row r="17" spans="1:20" ht="15">
      <c r="A17" t="s">
        <v>1082</v>
      </c>
      <c r="D17" s="10">
        <v>0.08</v>
      </c>
      <c r="H17" s="10">
        <v>0.04</v>
      </c>
      <c r="L17" t="s">
        <v>27</v>
      </c>
      <c r="P17" t="s">
        <v>27</v>
      </c>
      <c r="T17" t="s">
        <v>27</v>
      </c>
    </row>
    <row r="18" spans="1:20" ht="15">
      <c r="A18" s="4" t="s">
        <v>1384</v>
      </c>
      <c r="D18" t="s">
        <v>27</v>
      </c>
      <c r="H18" t="s">
        <v>27</v>
      </c>
      <c r="L18" s="10">
        <v>0.03</v>
      </c>
      <c r="P18" t="s">
        <v>27</v>
      </c>
      <c r="T18" s="10">
        <v>0.02</v>
      </c>
    </row>
    <row r="20" spans="1:20" ht="15">
      <c r="A20" t="s">
        <v>1385</v>
      </c>
      <c r="C20" s="12">
        <v>9.05</v>
      </c>
      <c r="D20" s="12"/>
      <c r="G20" s="12">
        <v>9.82</v>
      </c>
      <c r="H20" s="12"/>
      <c r="K20" s="12">
        <v>11.03</v>
      </c>
      <c r="L20" s="12"/>
      <c r="O20" s="12">
        <v>10.49</v>
      </c>
      <c r="P20" s="12"/>
      <c r="S20" s="12">
        <v>10.22</v>
      </c>
      <c r="T20" s="12"/>
    </row>
    <row r="22" spans="1:20" ht="15">
      <c r="A22" t="s">
        <v>1386</v>
      </c>
      <c r="C22" s="12">
        <v>7.52</v>
      </c>
      <c r="D22" s="12"/>
      <c r="G22" s="12">
        <v>6.47</v>
      </c>
      <c r="H22" s="12"/>
      <c r="K22" s="12">
        <v>10.91</v>
      </c>
      <c r="L22" s="12"/>
      <c r="O22" s="12">
        <v>11.28</v>
      </c>
      <c r="P22" s="12"/>
      <c r="S22" s="12">
        <v>10.61</v>
      </c>
      <c r="T22" s="12"/>
    </row>
    <row r="24" spans="1:20" ht="15">
      <c r="A24" s="2" t="s">
        <v>1387</v>
      </c>
      <c r="D24" t="s">
        <v>67</v>
      </c>
      <c r="H24" t="s">
        <v>68</v>
      </c>
      <c r="I24" t="s">
        <v>25</v>
      </c>
      <c r="L24" t="s">
        <v>69</v>
      </c>
      <c r="P24" t="s">
        <v>70</v>
      </c>
      <c r="T24" t="s">
        <v>71</v>
      </c>
    </row>
    <row r="25" spans="1:20" ht="15">
      <c r="A25" t="s">
        <v>1388</v>
      </c>
      <c r="D25" s="9">
        <v>71060836</v>
      </c>
      <c r="H25" s="9">
        <v>72966043</v>
      </c>
      <c r="L25" s="9">
        <v>75092911</v>
      </c>
      <c r="P25" s="9">
        <v>66499327</v>
      </c>
      <c r="T25" s="9">
        <v>65514503</v>
      </c>
    </row>
    <row r="27" ht="15">
      <c r="A27" s="2" t="s">
        <v>1389</v>
      </c>
    </row>
    <row r="28" spans="1:20" ht="15">
      <c r="A28" s="4" t="s">
        <v>1088</v>
      </c>
      <c r="D28" t="s">
        <v>1390</v>
      </c>
      <c r="H28" t="s">
        <v>1391</v>
      </c>
      <c r="L28" t="s">
        <v>1392</v>
      </c>
      <c r="P28" t="s">
        <v>1393</v>
      </c>
      <c r="T28" t="s">
        <v>1394</v>
      </c>
    </row>
    <row r="29" spans="1:20" ht="15">
      <c r="A29" t="s">
        <v>1395</v>
      </c>
      <c r="D29" t="s">
        <v>1396</v>
      </c>
      <c r="H29" t="s">
        <v>1397</v>
      </c>
      <c r="L29" t="s">
        <v>1398</v>
      </c>
      <c r="P29" t="s">
        <v>1399</v>
      </c>
      <c r="T29" t="s">
        <v>1400</v>
      </c>
    </row>
    <row r="31" spans="1:20" ht="15">
      <c r="A31" s="4" t="s">
        <v>1401</v>
      </c>
      <c r="D31" t="s">
        <v>1402</v>
      </c>
      <c r="H31" t="s">
        <v>1403</v>
      </c>
      <c r="L31" t="s">
        <v>1404</v>
      </c>
      <c r="P31" t="s">
        <v>1405</v>
      </c>
      <c r="T31" t="s">
        <v>1406</v>
      </c>
    </row>
    <row r="32" spans="1:20" ht="15">
      <c r="A32" t="s">
        <v>1097</v>
      </c>
      <c r="D32" t="s">
        <v>1407</v>
      </c>
      <c r="H32" t="s">
        <v>1408</v>
      </c>
      <c r="L32" t="s">
        <v>1409</v>
      </c>
      <c r="P32" t="s">
        <v>1410</v>
      </c>
      <c r="T32" t="s">
        <v>1411</v>
      </c>
    </row>
    <row r="33" spans="1:20" ht="15">
      <c r="A33" t="s">
        <v>1412</v>
      </c>
      <c r="C33" s="6">
        <v>643366856</v>
      </c>
      <c r="D33" s="6"/>
      <c r="G33" s="6">
        <v>716590542</v>
      </c>
      <c r="H33" s="6"/>
      <c r="K33" s="6">
        <v>828009949</v>
      </c>
      <c r="L33" s="6"/>
      <c r="O33" s="6">
        <v>697506199</v>
      </c>
      <c r="P33" s="6"/>
      <c r="S33" s="6">
        <v>669717047</v>
      </c>
      <c r="T33" s="6"/>
    </row>
    <row r="35" spans="1:20" ht="15">
      <c r="A35" t="s">
        <v>1413</v>
      </c>
      <c r="C35" s="6">
        <v>634769508</v>
      </c>
      <c r="D35" s="6"/>
      <c r="G35" s="6">
        <v>580367750</v>
      </c>
      <c r="H35" s="6"/>
      <c r="K35" s="6">
        <v>526252068</v>
      </c>
      <c r="L35" s="6"/>
      <c r="O35" s="6">
        <v>363246849</v>
      </c>
      <c r="P35" s="6"/>
      <c r="S35" s="6">
        <v>340868033</v>
      </c>
      <c r="T35" s="6"/>
    </row>
    <row r="37" spans="1:20" ht="15">
      <c r="A37" s="4" t="s">
        <v>1414</v>
      </c>
      <c r="C37" s="12">
        <v>8.86</v>
      </c>
      <c r="D37" s="12"/>
      <c r="G37" s="12">
        <v>7.76</v>
      </c>
      <c r="H37" s="12"/>
      <c r="K37" s="12">
        <v>7.85</v>
      </c>
      <c r="L37" s="12"/>
      <c r="O37" s="12">
        <v>5.47</v>
      </c>
      <c r="P37" s="12"/>
      <c r="S37" s="12">
        <v>6.44</v>
      </c>
      <c r="T37" s="12"/>
    </row>
    <row r="38" spans="1:20" ht="15">
      <c r="A38" t="s">
        <v>1415</v>
      </c>
      <c r="C38" s="6">
        <v>2756</v>
      </c>
      <c r="D38" s="6"/>
      <c r="G38" s="6">
        <v>2569</v>
      </c>
      <c r="H38" s="6"/>
      <c r="K38" s="6">
        <v>3198</v>
      </c>
      <c r="L38" s="6"/>
      <c r="O38" s="6">
        <v>4261</v>
      </c>
      <c r="P38" s="6"/>
      <c r="S38" s="6">
        <v>5636</v>
      </c>
      <c r="T38" s="6"/>
    </row>
    <row r="39" spans="1:20" ht="15">
      <c r="A39" t="s">
        <v>1416</v>
      </c>
      <c r="C39" s="12">
        <v>24.68</v>
      </c>
      <c r="D39" s="12"/>
      <c r="G39" s="12">
        <v>25.13</v>
      </c>
      <c r="H39" s="12"/>
      <c r="L39" s="10">
        <v>24.51</v>
      </c>
      <c r="P39" s="10">
        <v>24.79</v>
      </c>
      <c r="T39" t="s">
        <v>146</v>
      </c>
    </row>
    <row r="40" spans="1:20" ht="15">
      <c r="A40" t="s">
        <v>1103</v>
      </c>
      <c r="D40" t="s">
        <v>1417</v>
      </c>
      <c r="H40" t="s">
        <v>1418</v>
      </c>
      <c r="L40" t="s">
        <v>1419</v>
      </c>
      <c r="P40" t="s">
        <v>1420</v>
      </c>
      <c r="T40" t="s">
        <v>1421</v>
      </c>
    </row>
  </sheetData>
  <sheetProtection selectLockedCells="1" selectUnlockedCells="1"/>
  <mergeCells count="43">
    <mergeCell ref="A2:F2"/>
    <mergeCell ref="C5:D5"/>
    <mergeCell ref="G5:H5"/>
    <mergeCell ref="K5:L5"/>
    <mergeCell ref="O5:P5"/>
    <mergeCell ref="S5:T5"/>
    <mergeCell ref="C7:D7"/>
    <mergeCell ref="G7:H7"/>
    <mergeCell ref="K7:L7"/>
    <mergeCell ref="O7:P7"/>
    <mergeCell ref="S7:T7"/>
    <mergeCell ref="C20:D20"/>
    <mergeCell ref="G20:H20"/>
    <mergeCell ref="K20:L20"/>
    <mergeCell ref="O20:P20"/>
    <mergeCell ref="S20:T20"/>
    <mergeCell ref="C22:D22"/>
    <mergeCell ref="G22:H22"/>
    <mergeCell ref="K22:L22"/>
    <mergeCell ref="O22:P22"/>
    <mergeCell ref="S22:T22"/>
    <mergeCell ref="C33:D33"/>
    <mergeCell ref="G33:H33"/>
    <mergeCell ref="K33:L33"/>
    <mergeCell ref="O33:P33"/>
    <mergeCell ref="S33:T33"/>
    <mergeCell ref="C35:D35"/>
    <mergeCell ref="G35:H35"/>
    <mergeCell ref="K35:L35"/>
    <mergeCell ref="O35:P35"/>
    <mergeCell ref="S35:T35"/>
    <mergeCell ref="C37:D37"/>
    <mergeCell ref="G37:H37"/>
    <mergeCell ref="K37:L37"/>
    <mergeCell ref="O37:P37"/>
    <mergeCell ref="S37:T37"/>
    <mergeCell ref="C38:D38"/>
    <mergeCell ref="G38:H38"/>
    <mergeCell ref="K38:L38"/>
    <mergeCell ref="O38:P38"/>
    <mergeCell ref="S38:T38"/>
    <mergeCell ref="C39:D39"/>
    <mergeCell ref="G39:H39"/>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1422</v>
      </c>
      <c r="B2" s="1"/>
      <c r="C2" s="1"/>
      <c r="D2" s="1"/>
      <c r="E2" s="1"/>
      <c r="F2" s="1"/>
    </row>
    <row r="5" spans="1:14" ht="39.75" customHeight="1">
      <c r="A5" s="2" t="s">
        <v>94</v>
      </c>
      <c r="C5" s="2" t="s">
        <v>95</v>
      </c>
      <c r="E5" s="3" t="s">
        <v>1423</v>
      </c>
      <c r="F5" s="3"/>
      <c r="I5" s="3" t="s">
        <v>1424</v>
      </c>
      <c r="J5" s="3"/>
      <c r="M5" s="3" t="s">
        <v>1425</v>
      </c>
      <c r="N5" s="3"/>
    </row>
    <row r="6" spans="1:14" ht="15">
      <c r="A6" t="s">
        <v>99</v>
      </c>
      <c r="C6" t="s">
        <v>100</v>
      </c>
      <c r="F6" t="s">
        <v>101</v>
      </c>
      <c r="I6" s="6">
        <v>500000</v>
      </c>
      <c r="J6" s="6"/>
      <c r="M6" s="6">
        <v>500000</v>
      </c>
      <c r="N6" s="6"/>
    </row>
    <row r="7" spans="1:14" ht="15">
      <c r="A7" t="s">
        <v>102</v>
      </c>
      <c r="C7" t="s">
        <v>1426</v>
      </c>
      <c r="F7" s="10">
        <v>4.46</v>
      </c>
      <c r="J7" s="9">
        <v>44500000</v>
      </c>
      <c r="N7" s="9">
        <v>44500000</v>
      </c>
    </row>
    <row r="8" spans="1:14" ht="15">
      <c r="A8" t="s">
        <v>104</v>
      </c>
      <c r="C8" t="s">
        <v>1427</v>
      </c>
      <c r="F8" s="10">
        <v>3.38</v>
      </c>
      <c r="J8" s="9">
        <v>105000000</v>
      </c>
      <c r="N8" s="9">
        <v>105000000</v>
      </c>
    </row>
    <row r="9" spans="1:14" ht="15">
      <c r="A9" t="s">
        <v>106</v>
      </c>
      <c r="C9" t="s">
        <v>1428</v>
      </c>
      <c r="F9" s="10">
        <v>2.86</v>
      </c>
      <c r="J9" s="9">
        <v>22500000</v>
      </c>
      <c r="N9" t="s">
        <v>27</v>
      </c>
    </row>
    <row r="10" spans="1:14" ht="15">
      <c r="A10" t="s">
        <v>108</v>
      </c>
      <c r="C10" t="s">
        <v>109</v>
      </c>
      <c r="F10" s="10">
        <v>2.41</v>
      </c>
      <c r="J10" s="9">
        <v>25000000</v>
      </c>
      <c r="N10" t="s">
        <v>27</v>
      </c>
    </row>
    <row r="11" spans="1:14" ht="15">
      <c r="A11" t="s">
        <v>110</v>
      </c>
      <c r="F11" t="s">
        <v>111</v>
      </c>
      <c r="I11" s="6">
        <v>197500000</v>
      </c>
      <c r="J11" s="6"/>
      <c r="M11" s="6">
        <v>150000000</v>
      </c>
      <c r="N11" s="6"/>
    </row>
  </sheetData>
  <sheetProtection selectLockedCells="1" selectUnlockedCells="1"/>
  <mergeCells count="8">
    <mergeCell ref="A2:F2"/>
    <mergeCell ref="E5:F5"/>
    <mergeCell ref="I5:J5"/>
    <mergeCell ref="M5:N5"/>
    <mergeCell ref="I6:J6"/>
    <mergeCell ref="M6:N6"/>
    <mergeCell ref="I11:J11"/>
    <mergeCell ref="M11:N1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1429</v>
      </c>
      <c r="B2" s="1"/>
      <c r="C2" s="1"/>
      <c r="D2" s="1"/>
      <c r="E2" s="1"/>
      <c r="F2" s="1"/>
    </row>
    <row r="5" spans="3:8" ht="15">
      <c r="C5" s="1" t="s">
        <v>1430</v>
      </c>
      <c r="D5" s="1"/>
      <c r="E5" s="1"/>
      <c r="F5" s="1"/>
      <c r="G5" s="1"/>
      <c r="H5" s="1"/>
    </row>
    <row r="6" spans="1:8" ht="15">
      <c r="A6" s="15" t="s">
        <v>1431</v>
      </c>
      <c r="C6" s="1" t="s">
        <v>39</v>
      </c>
      <c r="D6" s="1"/>
      <c r="G6" s="1" t="s">
        <v>40</v>
      </c>
      <c r="H6" s="1"/>
    </row>
    <row r="7" spans="1:8" ht="15">
      <c r="A7" t="s">
        <v>1115</v>
      </c>
      <c r="C7" s="12">
        <v>2326.4</v>
      </c>
      <c r="D7" s="12"/>
      <c r="G7" s="12">
        <v>3868.9</v>
      </c>
      <c r="H7" s="12"/>
    </row>
    <row r="8" spans="1:8" ht="15">
      <c r="A8" t="s">
        <v>1116</v>
      </c>
      <c r="D8" s="10">
        <v>33678.1</v>
      </c>
      <c r="H8" s="10">
        <v>64236.3</v>
      </c>
    </row>
    <row r="9" spans="1:8" ht="15">
      <c r="A9" t="s">
        <v>1117</v>
      </c>
      <c r="D9" s="10">
        <v>4338</v>
      </c>
      <c r="H9" s="10">
        <v>5598</v>
      </c>
    </row>
    <row r="10" spans="1:8" ht="15">
      <c r="A10" t="s">
        <v>1118</v>
      </c>
      <c r="D10" s="10">
        <v>90726.3</v>
      </c>
      <c r="H10" s="10">
        <v>82228.4</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112</v>
      </c>
      <c r="B2" s="1"/>
      <c r="C2" s="1"/>
      <c r="D2" s="1"/>
      <c r="E2" s="1"/>
      <c r="F2" s="1"/>
    </row>
    <row r="5" spans="3:20" ht="15">
      <c r="C5" s="1" t="s">
        <v>113</v>
      </c>
      <c r="D5" s="1"/>
      <c r="E5" s="1"/>
      <c r="F5" s="1"/>
      <c r="G5" s="1"/>
      <c r="H5" s="1"/>
      <c r="I5" s="1"/>
      <c r="J5" s="1"/>
      <c r="K5" s="1"/>
      <c r="L5" s="1"/>
      <c r="M5" s="1"/>
      <c r="N5" s="1"/>
      <c r="O5" s="1"/>
      <c r="P5" s="1"/>
      <c r="Q5" s="1"/>
      <c r="R5" s="1"/>
      <c r="S5" s="1"/>
      <c r="T5" s="1"/>
    </row>
    <row r="6" spans="3:20" ht="39.75" customHeight="1">
      <c r="C6" s="1" t="s">
        <v>13</v>
      </c>
      <c r="D6" s="1"/>
      <c r="G6" s="3" t="s">
        <v>114</v>
      </c>
      <c r="H6" s="3"/>
      <c r="K6" s="3" t="s">
        <v>115</v>
      </c>
      <c r="L6" s="3"/>
      <c r="O6" s="3" t="s">
        <v>116</v>
      </c>
      <c r="P6" s="3"/>
      <c r="S6" s="3" t="s">
        <v>117</v>
      </c>
      <c r="T6" s="3"/>
    </row>
    <row r="7" spans="1:20" ht="15">
      <c r="A7" t="s">
        <v>118</v>
      </c>
      <c r="C7" s="12">
        <v>148.1</v>
      </c>
      <c r="D7" s="12"/>
      <c r="G7" s="5" t="s">
        <v>119</v>
      </c>
      <c r="H7" s="5"/>
      <c r="K7" s="12">
        <v>148.1</v>
      </c>
      <c r="L7" s="12"/>
      <c r="O7" s="5" t="s">
        <v>119</v>
      </c>
      <c r="P7" s="5"/>
      <c r="S7" s="5" t="s">
        <v>119</v>
      </c>
      <c r="T7" s="5"/>
    </row>
    <row r="8" spans="1:20" ht="15">
      <c r="A8" t="s">
        <v>120</v>
      </c>
      <c r="D8" s="10">
        <v>197.5</v>
      </c>
      <c r="H8" t="s">
        <v>27</v>
      </c>
      <c r="L8" t="s">
        <v>27</v>
      </c>
      <c r="P8" s="10">
        <v>150</v>
      </c>
      <c r="T8" s="10">
        <v>47.5</v>
      </c>
    </row>
    <row r="9" spans="1:20" ht="15">
      <c r="A9" t="s">
        <v>121</v>
      </c>
      <c r="D9" s="10">
        <v>250</v>
      </c>
      <c r="H9" t="s">
        <v>27</v>
      </c>
      <c r="L9" s="10">
        <v>250</v>
      </c>
      <c r="P9" t="s">
        <v>27</v>
      </c>
      <c r="T9" t="s">
        <v>27</v>
      </c>
    </row>
    <row r="10" spans="1:20" ht="15">
      <c r="A10" t="s">
        <v>122</v>
      </c>
      <c r="D10" s="10">
        <v>71.3</v>
      </c>
      <c r="H10" t="s">
        <v>27</v>
      </c>
      <c r="L10" t="s">
        <v>27</v>
      </c>
      <c r="P10" t="s">
        <v>27</v>
      </c>
      <c r="T10" s="10">
        <v>71.3</v>
      </c>
    </row>
    <row r="12" spans="1:20" ht="15">
      <c r="A12" s="2" t="s">
        <v>123</v>
      </c>
      <c r="D12" s="10">
        <v>666.9</v>
      </c>
      <c r="H12" t="s">
        <v>27</v>
      </c>
      <c r="L12" s="10">
        <v>398.1</v>
      </c>
      <c r="P12" s="10">
        <v>150</v>
      </c>
      <c r="T12" s="10">
        <v>118.8</v>
      </c>
    </row>
    <row r="13" spans="1:20" ht="15">
      <c r="A13" t="s">
        <v>124</v>
      </c>
      <c r="D13" s="10">
        <v>7.6</v>
      </c>
      <c r="H13" t="s">
        <v>27</v>
      </c>
      <c r="L13" t="s">
        <v>27</v>
      </c>
      <c r="P13" s="10">
        <v>6.5</v>
      </c>
      <c r="T13" s="10">
        <v>1.1</v>
      </c>
    </row>
    <row r="15" spans="1:20" ht="15">
      <c r="A15" s="2" t="s">
        <v>125</v>
      </c>
      <c r="C15" s="12">
        <v>674.5</v>
      </c>
      <c r="D15" s="12"/>
      <c r="G15" s="5" t="s">
        <v>119</v>
      </c>
      <c r="H15" s="5"/>
      <c r="K15" s="12">
        <v>398.1</v>
      </c>
      <c r="L15" s="12"/>
      <c r="O15" s="12">
        <v>156.5</v>
      </c>
      <c r="P15" s="12"/>
      <c r="S15" s="12">
        <v>119.9</v>
      </c>
      <c r="T15" s="1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16384" width="8.7109375" style="0" customWidth="1"/>
  </cols>
  <sheetData>
    <row r="3" spans="1:4" ht="39.75" customHeight="1">
      <c r="A3" s="15" t="s">
        <v>1432</v>
      </c>
      <c r="C3" s="3" t="s">
        <v>1433</v>
      </c>
      <c r="D3" s="3"/>
    </row>
    <row r="4" spans="1:4" ht="15">
      <c r="A4" s="2" t="s">
        <v>1120</v>
      </c>
      <c r="C4" s="12">
        <v>7388.4</v>
      </c>
      <c r="D4" s="12"/>
    </row>
    <row r="5" spans="1:4" ht="15">
      <c r="A5" s="2" t="s">
        <v>48</v>
      </c>
      <c r="D5" s="10">
        <v>46284.7</v>
      </c>
    </row>
    <row r="7" spans="1:4" ht="15">
      <c r="A7" t="s">
        <v>1121</v>
      </c>
      <c r="D7" s="11">
        <v>-38896.3</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C3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9">
        <v>1</v>
      </c>
      <c r="C3" s="19" t="s">
        <v>1434</v>
      </c>
    </row>
    <row r="4" spans="2:3" ht="15">
      <c r="B4" s="5"/>
      <c r="C4" s="5"/>
    </row>
    <row r="5" ht="15">
      <c r="C5" t="s">
        <v>1435</v>
      </c>
    </row>
    <row r="6" spans="2:3" ht="15">
      <c r="B6" s="5"/>
      <c r="C6" s="5"/>
    </row>
    <row r="7" spans="1:3" ht="15">
      <c r="A7" s="9">
        <v>2</v>
      </c>
      <c r="C7" t="s">
        <v>1436</v>
      </c>
    </row>
    <row r="8" spans="2:3" ht="15">
      <c r="B8" s="5"/>
      <c r="C8" s="5"/>
    </row>
    <row r="9" spans="1:3" ht="15">
      <c r="A9" t="s">
        <v>1437</v>
      </c>
      <c r="C9" s="4" t="s">
        <v>1438</v>
      </c>
    </row>
    <row r="10" spans="2:3" ht="15">
      <c r="B10" s="5"/>
      <c r="C10" s="5"/>
    </row>
    <row r="11" spans="1:3" ht="15">
      <c r="A11" t="s">
        <v>1439</v>
      </c>
      <c r="C11" s="4" t="s">
        <v>1440</v>
      </c>
    </row>
    <row r="12" spans="2:3" ht="15">
      <c r="B12" s="5"/>
      <c r="C12" s="5"/>
    </row>
    <row r="13" spans="1:3" ht="15">
      <c r="A13" t="s">
        <v>1441</v>
      </c>
      <c r="C13" s="4" t="s">
        <v>1442</v>
      </c>
    </row>
    <row r="14" spans="2:3" ht="15">
      <c r="B14" s="5"/>
      <c r="C14" s="5"/>
    </row>
    <row r="15" spans="1:3" ht="15">
      <c r="A15" t="s">
        <v>1443</v>
      </c>
      <c r="C15" s="4" t="s">
        <v>1444</v>
      </c>
    </row>
    <row r="16" spans="2:3" ht="15">
      <c r="B16" s="5"/>
      <c r="C16" s="5"/>
    </row>
    <row r="17" spans="1:3" ht="15">
      <c r="A17" t="s">
        <v>1445</v>
      </c>
      <c r="C17" s="4" t="s">
        <v>1446</v>
      </c>
    </row>
    <row r="18" spans="2:3" ht="15">
      <c r="B18" s="5"/>
      <c r="C18" s="5"/>
    </row>
    <row r="19" spans="1:3" ht="15">
      <c r="A19" t="s">
        <v>1447</v>
      </c>
      <c r="C19" s="4" t="s">
        <v>1448</v>
      </c>
    </row>
    <row r="20" spans="2:3" ht="15">
      <c r="B20" s="5"/>
      <c r="C20" s="5"/>
    </row>
    <row r="21" spans="1:3" ht="15">
      <c r="A21" t="s">
        <v>1449</v>
      </c>
      <c r="C21" s="4" t="s">
        <v>1450</v>
      </c>
    </row>
    <row r="22" spans="2:3" ht="15">
      <c r="B22" s="5"/>
      <c r="C22" s="5"/>
    </row>
    <row r="23" spans="1:3" ht="15">
      <c r="A23" t="s">
        <v>1451</v>
      </c>
      <c r="C23" s="4" t="s">
        <v>1452</v>
      </c>
    </row>
    <row r="24" spans="2:3" ht="15">
      <c r="B24" s="5"/>
      <c r="C24" s="5"/>
    </row>
    <row r="25" spans="1:3" ht="15">
      <c r="A25" t="s">
        <v>1453</v>
      </c>
      <c r="C25" s="4" t="s">
        <v>1454</v>
      </c>
    </row>
    <row r="26" spans="2:3" ht="15">
      <c r="B26" s="5"/>
      <c r="C26" s="5"/>
    </row>
    <row r="27" spans="1:3" ht="15">
      <c r="A27" t="s">
        <v>1455</v>
      </c>
      <c r="C27" s="4" t="s">
        <v>1456</v>
      </c>
    </row>
    <row r="28" spans="2:3" ht="15">
      <c r="B28" s="5"/>
      <c r="C28" s="5"/>
    </row>
    <row r="29" spans="1:3" ht="15">
      <c r="A29" t="s">
        <v>1457</v>
      </c>
      <c r="C29" t="s">
        <v>1458</v>
      </c>
    </row>
    <row r="30" spans="2:3" ht="15">
      <c r="B30" s="5"/>
      <c r="C30" s="5"/>
    </row>
    <row r="31" spans="1:3" ht="15">
      <c r="A31" t="s">
        <v>1459</v>
      </c>
      <c r="C31" s="4" t="s">
        <v>1460</v>
      </c>
    </row>
    <row r="32" spans="2:3" ht="15">
      <c r="B32" s="5"/>
      <c r="C32" s="5"/>
    </row>
    <row r="33" spans="1:3" ht="15">
      <c r="A33" t="s">
        <v>1461</v>
      </c>
      <c r="C33" t="s">
        <v>1462</v>
      </c>
    </row>
    <row r="34" spans="2:3" ht="15">
      <c r="B34" s="5"/>
      <c r="C34" s="5"/>
    </row>
    <row r="35" spans="1:3" ht="15">
      <c r="A35" t="s">
        <v>1463</v>
      </c>
      <c r="C35" s="4" t="s">
        <v>1464</v>
      </c>
    </row>
    <row r="36" spans="2:3" ht="15">
      <c r="B36" s="5"/>
      <c r="C36" s="5"/>
    </row>
    <row r="37" spans="1:3" ht="15">
      <c r="A37" t="s">
        <v>1465</v>
      </c>
      <c r="C37" s="4" t="s">
        <v>1466</v>
      </c>
    </row>
  </sheetData>
  <sheetProtection selectLockedCells="1" selectUnlockedCells="1"/>
  <mergeCells count="17">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00.8515625" style="0" customWidth="1"/>
    <col min="4" max="16384" width="8.7109375" style="0" customWidth="1"/>
  </cols>
  <sheetData>
    <row r="3" spans="2:3" ht="15">
      <c r="B3" s="5"/>
      <c r="C3" s="5"/>
    </row>
    <row r="4" spans="1:3" ht="15">
      <c r="A4" t="s">
        <v>1467</v>
      </c>
      <c r="C4" s="4" t="s">
        <v>1468</v>
      </c>
    </row>
    <row r="5" spans="2:3" ht="15">
      <c r="B5" s="5"/>
      <c r="C5" s="5"/>
    </row>
    <row r="6" spans="1:3" ht="15">
      <c r="A6" t="s">
        <v>1469</v>
      </c>
      <c r="C6" s="4" t="s">
        <v>1470</v>
      </c>
    </row>
    <row r="7" spans="2:3" ht="15">
      <c r="B7" s="5"/>
      <c r="C7" s="5"/>
    </row>
    <row r="8" spans="1:3" ht="15">
      <c r="A8" t="s">
        <v>1471</v>
      </c>
      <c r="C8" s="4" t="s">
        <v>1472</v>
      </c>
    </row>
    <row r="9" spans="2:3" ht="15">
      <c r="B9" s="5"/>
      <c r="C9" s="5"/>
    </row>
    <row r="10" spans="1:3" ht="15">
      <c r="A10" t="s">
        <v>1473</v>
      </c>
      <c r="C10" s="4" t="s">
        <v>1474</v>
      </c>
    </row>
    <row r="11" spans="2:3" ht="15">
      <c r="B11" s="5"/>
      <c r="C11" s="5"/>
    </row>
    <row r="12" spans="1:3" ht="15">
      <c r="A12" t="s">
        <v>1475</v>
      </c>
      <c r="C12" s="4" t="s">
        <v>1476</v>
      </c>
    </row>
    <row r="13" spans="2:3" ht="15">
      <c r="B13" s="5"/>
      <c r="C13" s="5"/>
    </row>
    <row r="14" spans="1:3" ht="15">
      <c r="A14" t="s">
        <v>1477</v>
      </c>
      <c r="C14" s="4" t="s">
        <v>1478</v>
      </c>
    </row>
    <row r="15" spans="2:3" ht="15">
      <c r="B15" s="5"/>
      <c r="C15" s="5"/>
    </row>
    <row r="16" spans="1:3" ht="15">
      <c r="A16" t="s">
        <v>1479</v>
      </c>
      <c r="C16" s="4" t="s">
        <v>1480</v>
      </c>
    </row>
    <row r="17" spans="2:3" ht="15">
      <c r="B17" s="5"/>
      <c r="C17" s="5"/>
    </row>
    <row r="18" spans="1:3" ht="15">
      <c r="A18" t="s">
        <v>1481</v>
      </c>
      <c r="C18" s="4" t="s">
        <v>1482</v>
      </c>
    </row>
  </sheetData>
  <sheetProtection selectLockedCells="1" selectUnlockedCells="1"/>
  <mergeCells count="8">
    <mergeCell ref="B3:C3"/>
    <mergeCell ref="B5:C5"/>
    <mergeCell ref="B7:C7"/>
    <mergeCell ref="B9:C9"/>
    <mergeCell ref="B11:C11"/>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126</v>
      </c>
      <c r="B2" s="1"/>
      <c r="C2" s="1"/>
      <c r="D2" s="1"/>
      <c r="E2" s="1"/>
      <c r="F2" s="1"/>
    </row>
    <row r="5" spans="1:8" ht="39.75" customHeight="1">
      <c r="A5" s="15" t="s">
        <v>127</v>
      </c>
      <c r="C5" s="3" t="s">
        <v>128</v>
      </c>
      <c r="D5" s="3"/>
      <c r="G5" s="3" t="s">
        <v>129</v>
      </c>
      <c r="H5" s="3"/>
    </row>
    <row r="6" spans="1:8" ht="15">
      <c r="A6" t="s">
        <v>130</v>
      </c>
      <c r="C6" s="6">
        <v>3999</v>
      </c>
      <c r="D6" s="6"/>
      <c r="G6" s="12">
        <v>0.06</v>
      </c>
      <c r="H6" s="12"/>
    </row>
    <row r="7" spans="1:8" ht="15">
      <c r="A7" t="s">
        <v>131</v>
      </c>
      <c r="C7" s="6">
        <v>12093</v>
      </c>
      <c r="D7" s="6"/>
      <c r="G7" s="12">
        <v>0.17</v>
      </c>
      <c r="H7" s="12"/>
    </row>
    <row r="8" spans="1:8" ht="15">
      <c r="A8" t="s">
        <v>132</v>
      </c>
      <c r="C8" s="6">
        <v>20187</v>
      </c>
      <c r="D8" s="6"/>
      <c r="G8" s="12">
        <v>0.28</v>
      </c>
      <c r="H8" s="12"/>
    </row>
    <row r="9" spans="1:8" ht="15">
      <c r="A9" t="s">
        <v>133</v>
      </c>
      <c r="C9" s="6">
        <v>28281</v>
      </c>
      <c r="D9" s="6"/>
      <c r="G9" s="12">
        <v>0.4</v>
      </c>
      <c r="H9" s="12"/>
    </row>
  </sheetData>
  <sheetProtection selectLockedCells="1" selectUnlockedCells="1"/>
  <mergeCells count="11">
    <mergeCell ref="A2:F2"/>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2020-01-02T21:28:24Z</dcterms:created>
  <dcterms:modified xsi:type="dcterms:W3CDTF">2020-01-02T21:28:24Z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